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8628" firstSheet="2" activeTab="2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筆記" sheetId="13" r:id="rId5"/>
    <sheet name="股票買賣策略 (0915)" sheetId="18" r:id="rId6"/>
    <sheet name="上市公司基本資料" sheetId="9" r:id="rId7"/>
    <sheet name="股票分析" sheetId="15" r:id="rId8"/>
    <sheet name="免費金融資訊網站" sheetId="10" r:id="rId9"/>
    <sheet name="取得網路資料" sheetId="16" r:id="rId10"/>
    <sheet name="股票買賣策略" sheetId="8" r:id="rId11"/>
    <sheet name="股價Yahoo" sheetId="19" r:id="rId12"/>
  </sheets>
  <definedNames>
    <definedName name="_2330.TW" localSheetId="9">取得網路資料!$A$1:$A$300</definedName>
    <definedName name="_2330.TW" localSheetId="11">股價Yahoo!$A$1:$A$300</definedName>
    <definedName name="_xlnm._FilterDatabase" localSheetId="6" hidden="1">上市公司基本資料!$A$1:$H$45144</definedName>
    <definedName name="_xlnm._FilterDatabase" localSheetId="3" hidden="1">永富交易紀錄!$A$1:$I$169</definedName>
    <definedName name="_xlnm._FilterDatabase" localSheetId="7" hidden="1">股票分析!$A$1:$K$25</definedName>
    <definedName name="_xlnm._FilterDatabase" localSheetId="2" hidden="1">股票庫存統計!$A$1:$E$51</definedName>
    <definedName name="_xlnm._FilterDatabase" localSheetId="10" hidden="1">股票買賣策略!$A$1:$I$14</definedName>
    <definedName name="_xlnm._FilterDatabase" localSheetId="5" hidden="1">'股票買賣策略 (0915)'!$A$2:$I$15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4" l="1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3" i="14"/>
  <c r="I4" i="14"/>
  <c r="I5" i="14"/>
  <c r="I6" i="14"/>
  <c r="I7" i="14"/>
  <c r="I8" i="14"/>
  <c r="I9" i="14"/>
  <c r="F171" i="7" l="1"/>
  <c r="C171" i="7"/>
  <c r="F170" i="7"/>
  <c r="C170" i="7"/>
  <c r="I169" i="7"/>
  <c r="C169" i="7"/>
  <c r="I168" i="7"/>
  <c r="C168" i="7"/>
  <c r="C166" i="7" l="1"/>
  <c r="F166" i="7"/>
  <c r="C167" i="7"/>
  <c r="F167" i="7"/>
  <c r="I165" i="7"/>
  <c r="C165" i="7"/>
  <c r="I164" i="7" l="1"/>
  <c r="C164" i="7"/>
  <c r="I163" i="7" l="1"/>
  <c r="C163" i="7"/>
  <c r="F162" i="7" l="1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C102" i="7"/>
  <c r="F102" i="7"/>
  <c r="G40" i="14" s="1"/>
  <c r="C103" i="7"/>
  <c r="F103" i="7"/>
  <c r="G41" i="14" s="1"/>
  <c r="F41" i="14" l="1"/>
  <c r="C15" i="18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A37" i="14"/>
  <c r="C37" i="14"/>
  <c r="D37" i="14"/>
  <c r="E37" i="14"/>
  <c r="F37" i="14" s="1"/>
  <c r="C97" i="7"/>
  <c r="C98" i="7"/>
  <c r="F98" i="7"/>
  <c r="F97" i="7"/>
  <c r="F36" i="14" l="1"/>
  <c r="G37" i="14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<sst xmlns="http://schemas.openxmlformats.org/spreadsheetml/2006/main" count="189155" uniqueCount="96586">
  <si>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</si>
  <si>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</si>
  <si>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</si>
  <si>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</si>
  <si>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</si>
  <si>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</si>
  <si>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</si>
  <si>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</si>
  <si>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</si>
  <si>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</si>
  <si>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</si>
  <si>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</si>
  <si>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</si>
  <si>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</si>
  <si>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</si>
  <si>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</si>
  <si>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</si>
  <si>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</si>
  <si>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</si>
  <si>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</si>
  <si>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</si>
  <si>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</si>
  <si>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</si>
  <si>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</si>
  <si>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</si>
  <si>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</si>
  <si>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</si>
  <si>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</si>
  <si>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</si>
  <si>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</si>
  <si>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</si>
  <si>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</si>
  <si>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</si>
  <si>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</si>
  <si>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</si>
  <si>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</si>
  <si>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</si>
  <si>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</si>
  <si>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</si>
  <si>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</si>
  <si>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</si>
  <si>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</si>
  <si>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</si>
  <si>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</si>
  <si>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</si>
  <si>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</si>
  <si>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</si>
  <si>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</si>
  <si>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</si>
  <si>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</si>
  <si>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</si>
  <si>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</si>
  <si>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</si>
  <si>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</si>
  <si>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</si>
  <si>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</si>
  <si>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</si>
  <si>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</si>
  <si>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</si>
  <si>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</si>
  <si>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</si>
  <si>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</si>
  <si>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</si>
  <si>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</si>
  <si>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</si>
  <si>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</si>
  <si>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</si>
  <si>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</si>
  <si>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</si>
  <si>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</si>
  <si>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</si>
  <si>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</si>
  <si>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</si>
  <si>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</si>
  <si>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</si>
  <si>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</si>
  <si>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</si>
  <si>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</si>
  <si>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</si>
  <si>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</si>
  <si>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</si>
  <si>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</si>
  <si>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</si>
  <si>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</si>
  <si>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</si>
  <si>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</si>
  <si>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</si>
  <si>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</si>
  <si>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</si>
  <si>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</si>
  <si>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</si>
  <si>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</si>
  <si>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</si>
  <si>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</si>
  <si>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</si>
  <si>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</si>
  <si>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</si>
  <si>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</si>
  <si>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</si>
  <si>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</si>
  <si>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</si>
  <si>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</si>
  <si>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</si>
  <si>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</si>
  <si>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</si>
  <si>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</si>
  <si>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</si>
  <si>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</si>
  <si>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</si>
  <si>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</si>
  <si>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</si>
  <si>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</si>
  <si>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</si>
  <si>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</si>
  <si>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</si>
  <si>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</si>
  <si>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</si>
  <si>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</si>
  <si>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</si>
  <si>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</si>
  <si>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</si>
  <si>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</si>
  <si>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</si>
  <si>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</si>
  <si>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</si>
  <si>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</si>
  <si>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</si>
  <si>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</si>
  <si>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</si>
  <si>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</si>
  <si>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</si>
  <si>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</si>
  <si>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</si>
  <si>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</si>
  <si>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</si>
  <si>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</si>
  <si>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</si>
  <si>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</si>
  <si>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</si>
  <si>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</si>
  <si>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</si>
  <si>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</si>
  <si>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</si>
  <si>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</si>
  <si>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</si>
  <si>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</si>
  <si>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</si>
  <si>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</si>
  <si>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</si>
  <si>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</si>
  <si>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</si>
  <si>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</si>
  <si>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</si>
  <si>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</si>
  <si>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</si>
  <si>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</si>
  <si>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</si>
  <si>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</si>
  <si>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</si>
  <si>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</si>
  <si>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</si>
  <si>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</si>
  <si>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</si>
  <si>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</si>
  <si>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</si>
  <si>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</si>
  <si>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</si>
  <si>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</si>
  <si>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</si>
  <si>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</si>
  <si>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</si>
  <si>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</si>
  <si>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</si>
  <si>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</si>
  <si>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</si>
  <si>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</si>
  <si>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</si>
  <si>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</si>
  <si>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</si>
  <si>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</si>
  <si>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</si>
  <si>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</si>
  <si>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</si>
  <si>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</si>
  <si>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</si>
  <si>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</si>
  <si>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</si>
  <si>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</si>
  <si>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</si>
  <si>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</si>
  <si>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</si>
  <si>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</si>
  <si>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</si>
  <si>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</si>
  <si>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</si>
  <si>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</si>
  <si>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</si>
  <si>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</si>
  <si>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</si>
  <si>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</si>
  <si>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</si>
  <si>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</si>
  <si>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</si>
  <si>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</si>
  <si>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</si>
  <si>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</si>
  <si>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</si>
  <si>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</si>
  <si>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</si>
  <si>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</si>
  <si>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</si>
  <si>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</si>
  <si>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</si>
  <si>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</si>
  <si>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</si>
  <si>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</si>
  <si>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</si>
  <si>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</si>
  <si>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</si>
  <si>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</si>
  <si>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</si>
  <si>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</si>
  <si>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</si>
  <si>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</si>
  <si>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</si>
  <si>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</si>
  <si>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</si>
  <si>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</si>
  <si>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</si>
  <si>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</si>
  <si>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</si>
  <si>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</si>
  <si>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</si>
  <si>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</si>
  <si>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</si>
  <si>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</si>
  <si>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</si>
  <si>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</si>
  <si>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</si>
  <si>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</si>
  <si>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</si>
  <si>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</si>
  <si>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</si>
  <si>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</si>
  <si>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</si>
  <si>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</si>
  <si>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</si>
  <si>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</si>
  <si>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</si>
  <si>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</si>
  <si>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</si>
  <si>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</si>
  <si>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</si>
  <si>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</si>
  <si>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</si>
  <si>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</si>
  <si>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</si>
  <si>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</si>
  <si>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</si>
  <si>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</si>
  <si>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</si>
  <si>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</si>
  <si>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</si>
  <si>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</si>
  <si>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</si>
  <si>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</si>
  <si>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</si>
  <si>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</si>
  <si>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</si>
  <si>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</si>
  <si>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</si>
  <si>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</si>
  <si>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</si>
  <si>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</si>
  <si>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</si>
  <si>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</si>
  <si>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</si>
  <si>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</si>
  <si>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</si>
  <si>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</si>
  <si>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</si>
  <si>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</si>
  <si>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</si>
  <si>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</si>
  <si>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</si>
  <si>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</si>
  <si>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</si>
  <si>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</si>
  <si>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</si>
  <si>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</si>
  <si>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</si>
  <si>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</si>
  <si>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</si>
  <si>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</si>
  <si>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</si>
  <si>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</si>
  <si>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</si>
  <si>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</si>
  <si>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</si>
  <si>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</si>
  <si>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</si>
  <si>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</si>
  <si>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</si>
  <si>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</si>
  <si>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</si>
  <si>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</si>
  <si>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</si>
  <si>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</si>
  <si>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</si>
  <si>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</si>
  <si>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</si>
  <si>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</si>
  <si>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</si>
  <si>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</si>
  <si>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</si>
  <si>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</si>
  <si>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</si>
  <si>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</si>
  <si>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</si>
  <si>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</si>
  <si>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</si>
  <si>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</si>
  <si>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</si>
  <si>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</si>
  <si>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</si>
  <si>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</si>
  <si>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</si>
  <si>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</si>
  <si>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</si>
  <si>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</si>
  <si>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</si>
  <si>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</si>
  <si>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</si>
  <si>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</si>
  <si>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</si>
  <si>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</si>
  <si>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</si>
  <si>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</si>
  <si>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</si>
  <si>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</si>
  <si>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</si>
  <si>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</si>
  <si>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</si>
  <si>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</si>
  <si>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</si>
  <si>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</si>
  <si>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</si>
  <si>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</si>
  <si>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</si>
  <si>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</si>
  <si>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</si>
  <si>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</si>
  <si>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</si>
  <si>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</si>
  <si>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</si>
  <si>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</si>
  <si>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</si>
  <si>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</si>
  <si>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</si>
  <si>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</si>
  <si>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</si>
  <si>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</si>
  <si>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</si>
  <si>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</si>
  <si>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</si>
  <si>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</si>
  <si>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</si>
  <si>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</si>
  <si>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</si>
  <si>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</si>
  <si>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</si>
  <si>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</si>
  <si>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</si>
  <si>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</si>
  <si>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</si>
  <si>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</si>
  <si>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</si>
  <si>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</si>
  <si>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</si>
  <si>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</si>
  <si>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</si>
  <si>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</si>
  <si>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</si>
  <si>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</si>
  <si>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</si>
  <si>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</si>
  <si>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</si>
  <si>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</si>
  <si>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</si>
  <si>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</si>
  <si>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</si>
  <si>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</si>
  <si>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</si>
  <si>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</si>
  <si>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</si>
  <si>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</si>
  <si>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</si>
  <si>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</si>
  <si>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</si>
  <si>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</si>
  <si>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</si>
  <si>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</si>
  <si>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</si>
  <si>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</si>
  <si>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</si>
  <si>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</si>
  <si>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</si>
  <si>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</si>
  <si>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</si>
  <si>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</si>
  <si>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</si>
  <si>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</si>
  <si>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</si>
  <si>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</si>
  <si>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</si>
  <si>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</si>
  <si>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</si>
  <si>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</si>
  <si>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</si>
  <si>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</si>
  <si>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</si>
  <si>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</si>
  <si>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</si>
  <si>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</si>
  <si>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</si>
  <si>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</si>
  <si>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</si>
  <si>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</si>
  <si>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</si>
  <si>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</si>
  <si>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</si>
  <si>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</si>
  <si>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</si>
  <si>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</si>
  <si>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</si>
  <si>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</si>
  <si>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</si>
  <si>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</si>
  <si>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</si>
  <si>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</si>
  <si>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</si>
  <si>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</si>
  <si>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</si>
  <si>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</si>
  <si>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</si>
  <si>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</si>
  <si>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</si>
  <si>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</si>
  <si>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</si>
  <si>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</si>
  <si>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</si>
  <si>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</si>
  <si>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</si>
  <si>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</si>
  <si>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</si>
  <si>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</si>
  <si>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</si>
  <si>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</si>
  <si>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</si>
  <si>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</si>
  <si>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</si>
  <si>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</si>
  <si>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</si>
  <si>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</si>
  <si>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</si>
  <si>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</si>
  <si>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</si>
  <si>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</si>
  <si>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</si>
  <si>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</si>
  <si>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</si>
  <si>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</si>
  <si>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</si>
  <si>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</si>
  <si>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</si>
  <si>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</si>
  <si>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</si>
  <si>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</si>
  <si>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</si>
  <si>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</si>
  <si>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</si>
  <si>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</si>
  <si>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</si>
  <si>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</si>
  <si>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</si>
  <si>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</si>
  <si>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</si>
  <si>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</si>
  <si>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</si>
  <si>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</si>
  <si>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</si>
  <si>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</si>
  <si>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</si>
  <si>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</si>
  <si>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</si>
  <si>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</si>
  <si>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</si>
  <si>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</si>
  <si>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</si>
  <si>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</si>
  <si>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</si>
  <si>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</si>
  <si>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</si>
  <si>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</si>
  <si>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</si>
  <si>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</si>
  <si>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</si>
  <si>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</si>
  <si>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</si>
  <si>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</si>
  <si>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</si>
  <si>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</si>
  <si>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</si>
  <si>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</si>
  <si>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</si>
  <si>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</si>
  <si>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</si>
  <si>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</si>
  <si>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</si>
  <si>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</si>
  <si>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</si>
  <si>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</si>
  <si>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</si>
  <si>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</si>
  <si>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</si>
  <si>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</si>
  <si>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</si>
  <si>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</si>
  <si>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</si>
  <si>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</si>
  <si>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</si>
  <si>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</si>
  <si>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</si>
  <si>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</si>
  <si>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</si>
  <si>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</si>
  <si>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</si>
  <si>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</si>
  <si>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</si>
  <si>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</si>
  <si>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</si>
  <si>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</si>
  <si>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</si>
  <si>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</si>
  <si>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</si>
  <si>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</si>
  <si>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</si>
  <si>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</si>
  <si>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</si>
  <si>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</si>
  <si>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</si>
  <si>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</si>
  <si>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</si>
  <si>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</si>
  <si>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</si>
  <si>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</si>
  <si>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</si>
  <si>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</si>
  <si>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</si>
  <si>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</si>
  <si>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</si>
  <si>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</si>
  <si>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</si>
  <si>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</si>
  <si>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</si>
  <si>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</si>
  <si>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</si>
  <si>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</si>
  <si>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</si>
  <si>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</si>
  <si>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</si>
  <si>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</si>
  <si>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</si>
  <si>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</si>
  <si>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</si>
  <si>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</si>
  <si>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</si>
  <si>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</si>
  <si>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</si>
  <si>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</si>
  <si>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</si>
  <si>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</si>
  <si>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</si>
  <si>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</si>
  <si>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</si>
  <si>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</si>
  <si>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</si>
  <si>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</si>
  <si>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</si>
  <si>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</si>
  <si>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</si>
  <si>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</si>
  <si>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</si>
  <si>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</si>
  <si>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</si>
  <si>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</si>
  <si>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</si>
  <si>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</si>
  <si>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</si>
  <si>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</si>
  <si>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</si>
  <si>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</si>
  <si>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</si>
  <si>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</si>
  <si>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</si>
  <si>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</si>
  <si>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</si>
  <si>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</si>
  <si>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</si>
  <si>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</si>
  <si>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</si>
  <si>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</si>
  <si>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</si>
  <si>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</si>
  <si>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</si>
  <si>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</si>
  <si>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</si>
  <si>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</si>
  <si>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</si>
  <si>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</si>
  <si>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</si>
  <si>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</si>
  <si>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</si>
  <si>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</si>
  <si>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</si>
  <si>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</si>
  <si>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</si>
  <si>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</si>
  <si>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</si>
  <si>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</si>
  <si>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</si>
  <si>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</si>
  <si>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</si>
  <si>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</si>
  <si>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</si>
  <si>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</si>
  <si>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</si>
  <si>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</si>
  <si>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</si>
  <si>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</si>
  <si>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</si>
  <si>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</si>
  <si>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</si>
  <si>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</si>
  <si>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</si>
  <si>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</si>
  <si>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</si>
  <si>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</si>
  <si>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</si>
  <si>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</si>
  <si>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</si>
  <si>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</si>
  <si>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</si>
  <si>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</si>
  <si>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</si>
  <si>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</si>
  <si>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</si>
  <si>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</si>
  <si>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</si>
  <si>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</si>
  <si>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</si>
  <si>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</si>
  <si>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</si>
  <si>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</si>
  <si>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</si>
  <si>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</si>
  <si>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</si>
  <si>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</si>
  <si>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</si>
  <si>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</si>
  <si>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</si>
  <si>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</si>
  <si>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</si>
  <si>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</si>
  <si>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</si>
  <si>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</si>
  <si>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</si>
  <si>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</si>
  <si>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</si>
  <si>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</si>
  <si>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</si>
  <si>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</si>
  <si>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</si>
  <si>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</si>
  <si>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</si>
  <si>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</si>
  <si>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</si>
  <si>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</si>
  <si>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</si>
  <si>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</si>
  <si>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</si>
  <si>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</si>
  <si>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</si>
  <si>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</si>
  <si>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</si>
  <si>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</si>
  <si>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</si>
  <si>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</si>
  <si>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</si>
  <si>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</si>
  <si>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</si>
  <si>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</si>
  <si>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</si>
  <si>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</si>
  <si>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</si>
  <si>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</si>
  <si>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</si>
  <si>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</si>
  <si>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</si>
  <si>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</si>
  <si>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</si>
  <si>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</si>
  <si>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</si>
  <si>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</si>
  <si>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</si>
  <si>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</si>
  <si>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</si>
  <si>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</si>
  <si>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</si>
  <si>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</si>
  <si>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</si>
  <si>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</si>
  <si>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</si>
  <si>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</si>
  <si>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</si>
  <si>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</si>
  <si>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</si>
  <si>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</si>
  <si>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</si>
  <si>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</si>
  <si>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</si>
  <si>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</si>
  <si>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</si>
  <si>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</si>
  <si>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</si>
  <si>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</si>
  <si>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</si>
  <si>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</si>
  <si>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</si>
  <si>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</si>
  <si>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</si>
  <si>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</si>
  <si>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</si>
  <si>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</si>
  <si>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</si>
  <si>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</si>
  <si>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</si>
  <si>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</si>
  <si>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</si>
  <si>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</si>
  <si>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</si>
  <si>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</si>
  <si>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</si>
  <si>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</si>
  <si>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</si>
  <si>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</si>
  <si>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</si>
  <si>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</si>
  <si>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</si>
  <si>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</si>
  <si>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</si>
  <si>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</si>
  <si>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</si>
  <si>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</si>
  <si>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</si>
  <si>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</si>
  <si>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</si>
  <si>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</si>
  <si>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</si>
  <si>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</si>
  <si>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</si>
  <si>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</si>
  <si>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</si>
  <si>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</si>
  <si>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</si>
  <si>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</si>
  <si>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</si>
  <si>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</si>
  <si>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</si>
  <si>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</si>
  <si>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</si>
  <si>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</si>
  <si>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</si>
  <si>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</si>
  <si>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</si>
  <si>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</si>
  <si>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</si>
  <si>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</si>
  <si>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</si>
  <si>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</si>
  <si>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</si>
  <si>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</si>
  <si>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</si>
  <si>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</si>
  <si>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</si>
  <si>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</si>
  <si>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</si>
  <si>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</si>
  <si>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</si>
  <si>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</si>
  <si>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</si>
  <si>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</si>
  <si>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</si>
  <si>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</si>
  <si>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</si>
  <si>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</si>
  <si>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</si>
  <si>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</si>
  <si>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</si>
  <si>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</si>
  <si>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</si>
  <si>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</si>
  <si>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</si>
  <si>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</si>
  <si>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</si>
  <si>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</si>
  <si>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</si>
  <si>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</si>
  <si>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</si>
  <si>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</si>
  <si>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</si>
  <si>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</si>
  <si>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</si>
  <si>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</si>
  <si>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</si>
  <si>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</si>
  <si>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</si>
  <si>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</si>
  <si>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</si>
  <si>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</si>
  <si>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</si>
  <si>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</si>
  <si>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</si>
  <si>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</si>
  <si>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</si>
  <si>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</si>
  <si>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</si>
  <si>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</si>
  <si>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</si>
  <si>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</si>
  <si>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</si>
  <si>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</si>
  <si>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</si>
  <si>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</si>
  <si>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</si>
  <si>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</si>
  <si>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</si>
  <si>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</si>
  <si>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</si>
  <si>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</si>
  <si>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</si>
  <si>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</si>
  <si>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</si>
  <si>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</si>
  <si>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</si>
  <si>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</si>
  <si>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</si>
  <si>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</si>
  <si>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</si>
  <si>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</si>
  <si>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</si>
  <si>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</si>
  <si>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</si>
  <si>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</si>
  <si>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</si>
  <si>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</si>
  <si>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</si>
  <si>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</si>
  <si>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</si>
  <si>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</si>
  <si>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</si>
  <si>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</si>
  <si>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</si>
  <si>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</si>
  <si>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</si>
  <si>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</si>
  <si>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</si>
  <si>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</si>
  <si>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</si>
  <si>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</si>
  <si>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</si>
  <si>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</si>
  <si>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</si>
  <si>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</si>
  <si>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</si>
  <si>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</si>
  <si>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</si>
  <si>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</si>
  <si>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</si>
  <si>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</si>
  <si>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</si>
  <si>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</si>
  <si>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</si>
  <si>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</si>
  <si>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</si>
  <si>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</si>
  <si>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</si>
  <si>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</si>
  <si>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</si>
  <si>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</si>
  <si>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</si>
  <si>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</si>
  <si>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</si>
  <si>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</si>
  <si>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</si>
  <si>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</si>
  <si>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</si>
  <si>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</si>
  <si>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</si>
  <si>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</si>
  <si>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</si>
  <si>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</si>
  <si>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</si>
  <si>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</si>
  <si>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</si>
  <si>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</si>
  <si>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</si>
  <si>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</si>
  <si>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</si>
  <si>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</si>
  <si>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</si>
  <si>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</si>
  <si>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</si>
  <si>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</si>
  <si>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</si>
  <si>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</si>
  <si>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</si>
  <si>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</si>
  <si>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</si>
  <si>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</si>
  <si>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</si>
  <si>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</si>
  <si>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</si>
  <si>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</si>
  <si>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</si>
  <si>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</si>
  <si>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</si>
  <si>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</si>
  <si>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</si>
  <si>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</si>
  <si>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</si>
  <si>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</si>
  <si>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</si>
  <si>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</si>
  <si>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</si>
  <si>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</si>
  <si>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</si>
  <si>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</si>
  <si>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</si>
  <si>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</si>
  <si>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</si>
  <si>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</si>
  <si>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</si>
  <si>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</si>
  <si>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</si>
  <si>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</si>
  <si>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</si>
  <si>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</si>
  <si>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</si>
  <si>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</si>
  <si>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</si>
  <si>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</si>
  <si>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</si>
  <si>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</si>
  <si>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</si>
  <si>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</si>
  <si>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</si>
  <si>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</si>
  <si>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</si>
  <si>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</si>
  <si>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</si>
  <si>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</si>
  <si>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</si>
  <si>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</si>
  <si>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</si>
  <si>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</si>
  <si>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</si>
  <si>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</si>
  <si>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</si>
  <si>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</si>
  <si>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</si>
  <si>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</si>
  <si>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</si>
  <si>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</si>
  <si>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</si>
  <si>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</si>
  <si>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</si>
  <si>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</si>
  <si>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</si>
  <si>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</si>
  <si>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</si>
  <si>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</si>
  <si>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</si>
  <si>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</si>
  <si>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</si>
  <si>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</si>
  <si>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</si>
  <si>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</si>
  <si>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</si>
  <si>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</si>
  <si>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</si>
  <si>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</si>
  <si>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</si>
  <si>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</si>
  <si>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</si>
  <si>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</si>
  <si>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</si>
  <si>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</si>
  <si>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</si>
  <si>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</si>
  <si>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</si>
  <si>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</si>
  <si>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</si>
  <si>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</si>
  <si>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</si>
  <si>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</si>
  <si>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</si>
  <si>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</si>
  <si>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</si>
  <si>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</si>
  <si>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</si>
  <si>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</si>
  <si>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</si>
  <si>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</si>
  <si>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</si>
  <si>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</si>
  <si>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</si>
  <si>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</si>
  <si>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</si>
  <si>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</si>
  <si>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</si>
  <si>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</si>
  <si>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</si>
  <si>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</si>
  <si>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</si>
  <si>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</si>
  <si>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</si>
  <si>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</si>
  <si>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</si>
  <si>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</si>
  <si>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</si>
  <si>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</si>
  <si>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</si>
  <si>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</si>
  <si>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</si>
  <si>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</si>
  <si>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</si>
  <si>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</si>
  <si>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</si>
  <si>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</si>
  <si>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</si>
  <si>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</si>
  <si>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</si>
  <si>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</si>
  <si>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</si>
  <si>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</si>
  <si>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</si>
  <si>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</si>
  <si>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</si>
  <si>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</si>
  <si>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</si>
  <si>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</si>
  <si>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</si>
  <si>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</si>
  <si>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</si>
  <si>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</si>
  <si>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</si>
  <si>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</si>
  <si>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</si>
  <si>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</si>
  <si>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</si>
  <si>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</si>
  <si>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</si>
  <si>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</si>
  <si>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</si>
  <si>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</si>
  <si>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</si>
  <si>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</si>
  <si>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</si>
  <si>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</si>
  <si>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</si>
  <si>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</si>
  <si>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</si>
  <si>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</si>
  <si>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</si>
  <si>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</si>
  <si>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</si>
  <si>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</si>
  <si>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</si>
  <si>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</si>
  <si>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</si>
  <si>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</si>
  <si>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</si>
  <si>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</si>
  <si>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</si>
  <si>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</si>
  <si>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</si>
  <si>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</si>
  <si>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</si>
  <si>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</si>
  <si>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</si>
  <si>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</si>
  <si>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</si>
  <si>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</si>
  <si>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</si>
  <si>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</si>
  <si>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</si>
  <si>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</si>
  <si>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</si>
  <si>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</si>
  <si>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</si>
  <si>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</si>
  <si>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</si>
  <si>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</si>
  <si>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</si>
  <si>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</si>
  <si>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</si>
  <si>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</si>
  <si>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</si>
  <si>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</si>
  <si>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</si>
  <si>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</si>
  <si>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</si>
  <si>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</si>
  <si>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</si>
  <si>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</si>
  <si>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</si>
  <si>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</si>
  <si>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</si>
  <si>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</si>
  <si>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</si>
  <si>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</si>
  <si>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</si>
  <si>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</si>
  <si>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</si>
  <si>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</si>
  <si>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</si>
  <si>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</si>
  <si>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</si>
  <si>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</si>
  <si>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</si>
  <si>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</si>
  <si>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</si>
  <si>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</si>
  <si>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</si>
  <si>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</si>
  <si>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</si>
  <si>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</si>
  <si>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</si>
  <si>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</si>
  <si>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</si>
  <si>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</si>
  <si>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</si>
  <si>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</si>
  <si>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</si>
  <si>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</si>
  <si>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</si>
  <si>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</si>
  <si>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</si>
  <si>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</si>
  <si>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</si>
  <si>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</si>
  <si>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</si>
  <si>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</si>
  <si>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</si>
  <si>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</si>
  <si>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</si>
  <si>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</si>
  <si>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</si>
  <si>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</si>
  <si>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</si>
  <si>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</si>
  <si>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</si>
  <si>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</si>
  <si>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</si>
  <si>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</si>
  <si>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</si>
  <si>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</si>
  <si>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</si>
  <si>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</si>
  <si>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</si>
  <si>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</si>
  <si>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</si>
  <si>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</si>
  <si>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</si>
  <si>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</si>
  <si>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</si>
  <si>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</si>
  <si>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</si>
  <si>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</si>
  <si>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</si>
  <si>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</si>
  <si>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</si>
  <si>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</si>
  <si>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</si>
  <si>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</si>
  <si>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</si>
  <si>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</si>
  <si>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</si>
  <si>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</si>
  <si>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</si>
  <si>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</si>
  <si>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</si>
  <si>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</si>
  <si>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</si>
  <si>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</si>
  <si>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</si>
  <si>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</si>
  <si>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</si>
  <si>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</si>
  <si>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</si>
  <si>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</si>
  <si>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</si>
  <si>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</si>
  <si>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</si>
  <si>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</si>
  <si>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</si>
  <si>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</si>
  <si>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</si>
  <si>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</si>
  <si>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</si>
  <si>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</si>
  <si>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</si>
  <si>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</si>
  <si>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</si>
  <si>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</si>
  <si>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</si>
  <si>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</si>
  <si>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</si>
  <si>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</si>
  <si>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</si>
  <si>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</si>
  <si>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</si>
  <si>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</si>
  <si>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</si>
  <si>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</si>
  <si>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</si>
  <si>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</si>
  <si>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</si>
  <si>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</si>
  <si>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</si>
  <si>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</si>
  <si>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</si>
  <si>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</si>
  <si>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</si>
  <si>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</si>
  <si>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</si>
  <si>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</si>
  <si>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</si>
  <si>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</si>
  <si>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</si>
  <si>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</si>
  <si>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</si>
  <si>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</si>
  <si>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</si>
  <si>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</si>
  <si>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</si>
  <si>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</si>
  <si>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</si>
  <si>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</si>
  <si>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</si>
  <si>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</si>
  <si>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</si>
  <si>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</si>
  <si>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</si>
  <si>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</si>
  <si>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</si>
  <si>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</si>
  <si>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</si>
  <si>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</si>
  <si>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</si>
  <si>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</si>
  <si>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</si>
  <si>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</si>
  <si>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</si>
  <si>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</si>
  <si>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</si>
  <si>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</si>
  <si>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</si>
  <si>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</si>
  <si>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</si>
  <si>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</si>
  <si>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</si>
  <si>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</si>
  <si>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</si>
  <si>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</si>
  <si>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</si>
  <si>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</si>
  <si>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</si>
  <si>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</si>
  <si>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</si>
  <si>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</si>
  <si>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</si>
  <si>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</si>
  <si>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</si>
  <si>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</si>
  <si>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</si>
  <si>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</si>
  <si>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</si>
  <si>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</si>
  <si>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</si>
  <si>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</si>
  <si>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</si>
  <si>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</si>
  <si>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</si>
  <si>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</si>
  <si>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</si>
  <si>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</si>
  <si>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</si>
  <si>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</si>
  <si>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</si>
  <si>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</si>
  <si>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</si>
  <si>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</si>
  <si>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</si>
  <si>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</si>
  <si>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</si>
  <si>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</si>
  <si>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</si>
  <si>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</si>
  <si>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</si>
  <si>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</si>
  <si>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</si>
  <si>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</si>
  <si>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</si>
  <si>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</si>
  <si>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</si>
  <si>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</si>
  <si>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</si>
  <si>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</si>
  <si>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</si>
  <si>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</si>
  <si>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</si>
  <si>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</si>
  <si>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</si>
  <si>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</si>
  <si>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</si>
  <si>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</si>
  <si>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</si>
  <si>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</si>
  <si>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</si>
  <si>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</si>
  <si>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</si>
  <si>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</si>
  <si>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</si>
  <si>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</si>
  <si>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</si>
  <si>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</si>
  <si>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</si>
  <si>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</si>
  <si>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</si>
  <si>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</si>
  <si>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</si>
  <si>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</si>
  <si>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</si>
  <si>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</si>
  <si>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</si>
  <si>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</si>
  <si>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</si>
  <si>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</si>
  <si>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</si>
  <si>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</si>
  <si>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</si>
  <si>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</si>
  <si>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</si>
  <si>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</si>
  <si>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</si>
  <si>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</si>
  <si>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</si>
  <si>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</si>
  <si>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</si>
  <si>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</si>
  <si>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</si>
  <si>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</si>
  <si>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</si>
  <si>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</si>
  <si>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</si>
  <si>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</si>
  <si>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</si>
  <si>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</si>
  <si>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</si>
  <si>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</si>
  <si>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</si>
  <si>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</si>
  <si>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</si>
  <si>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</si>
  <si>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</si>
  <si>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</si>
  <si>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</si>
  <si>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</si>
  <si>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</si>
  <si>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</si>
  <si>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</si>
  <si>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</si>
  <si>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</si>
  <si>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</si>
  <si>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</si>
  <si>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</si>
  <si>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</si>
  <si>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</si>
  <si>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</si>
  <si>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</si>
  <si>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</si>
  <si>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</si>
  <si>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</si>
  <si>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</si>
  <si>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</si>
  <si>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</si>
  <si>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</si>
  <si>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</si>
  <si>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</si>
  <si>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</si>
  <si>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</si>
  <si>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</si>
  <si>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</si>
  <si>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</si>
  <si>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</si>
  <si>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</si>
  <si>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</si>
  <si>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</si>
  <si>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</si>
  <si>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</si>
  <si>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</si>
  <si>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</si>
  <si>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</si>
  <si>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</si>
  <si>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</si>
  <si>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</si>
  <si>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</si>
  <si>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</si>
  <si>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</si>
  <si>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</si>
  <si>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</si>
  <si>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</si>
  <si>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</si>
  <si>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</si>
  <si>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</si>
  <si>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</si>
  <si>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</si>
  <si>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</si>
  <si>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</si>
  <si>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</si>
  <si>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</si>
  <si>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</si>
  <si>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</si>
  <si>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</si>
  <si>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</si>
  <si>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</si>
  <si>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</si>
  <si>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</si>
  <si>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</si>
  <si>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</si>
  <si>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</si>
  <si>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</si>
  <si>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</si>
  <si>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</si>
  <si>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</si>
  <si>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</si>
  <si>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</si>
  <si>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</si>
  <si>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</si>
  <si>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</si>
  <si>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</si>
  <si>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</si>
  <si>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</si>
  <si>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</si>
  <si>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</si>
  <si>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</si>
  <si>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</si>
  <si>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</si>
  <si>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</si>
  <si>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</si>
  <si>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</si>
  <si>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</si>
  <si>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</si>
  <si>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</si>
  <si>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</si>
  <si>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</si>
  <si>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</si>
  <si>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</si>
  <si>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</si>
  <si>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</si>
  <si>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</si>
  <si>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</si>
  <si>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</si>
  <si>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</si>
  <si>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</si>
  <si>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</si>
  <si>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</si>
  <si>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</si>
  <si>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</si>
  <si>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</si>
  <si>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</si>
  <si>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</si>
  <si>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</si>
  <si>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</si>
  <si>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</si>
  <si>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</si>
  <si>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</si>
  <si>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</si>
  <si>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</si>
  <si>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</si>
  <si>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</si>
  <si>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</si>
  <si>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</si>
  <si>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</si>
  <si>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</si>
  <si>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</si>
  <si>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</si>
  <si>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</si>
  <si>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</si>
  <si>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</si>
  <si>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</si>
  <si>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</si>
  <si>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</si>
  <si>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</si>
  <si>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</si>
  <si>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</si>
  <si>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</si>
  <si>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</si>
  <si>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</si>
  <si>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</si>
  <si>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</si>
  <si>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</si>
  <si>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</si>
  <si>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</si>
  <si>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</si>
  <si>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</si>
  <si>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</si>
  <si>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</si>
  <si>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</si>
  <si>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</si>
  <si>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</si>
  <si>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</si>
  <si>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</si>
  <si>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</si>
  <si>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</si>
  <si>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</si>
  <si>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</si>
  <si>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</si>
  <si>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</si>
  <si>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</si>
  <si>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</si>
  <si>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</si>
  <si>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</si>
  <si>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</si>
  <si>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</si>
  <si>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</si>
  <si>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</si>
  <si>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</si>
  <si>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</si>
  <si>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</si>
  <si>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</si>
  <si>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</si>
  <si>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</si>
  <si>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</si>
  <si>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</si>
  <si>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</si>
  <si>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</si>
  <si>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</si>
  <si>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</si>
  <si>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</si>
  <si>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</si>
  <si>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</si>
  <si>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</si>
  <si>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</si>
  <si>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</si>
  <si>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</si>
  <si>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</si>
  <si>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</si>
  <si>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</si>
  <si>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</si>
  <si>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</si>
  <si>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</si>
  <si>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</si>
  <si>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</si>
  <si>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</si>
  <si>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</si>
  <si>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</si>
  <si>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</si>
  <si>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</si>
  <si>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</si>
  <si>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</si>
  <si>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</si>
  <si>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</si>
  <si>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</si>
  <si>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</si>
  <si>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</si>
  <si>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</si>
  <si>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</si>
  <si>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</si>
  <si>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</si>
  <si>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</si>
  <si>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</si>
  <si>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</si>
  <si>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</si>
  <si>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</si>
  <si>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</si>
  <si>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</si>
  <si>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</si>
  <si>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</si>
  <si>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</si>
  <si>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</si>
  <si>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</si>
  <si>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</si>
  <si>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</si>
  <si>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</si>
  <si>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</si>
  <si>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</si>
  <si>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</si>
  <si>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</si>
  <si>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</si>
  <si>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</si>
  <si>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</si>
  <si>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</si>
  <si>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</si>
  <si>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</si>
  <si>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</si>
  <si>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</si>
  <si>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</si>
  <si>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</si>
  <si>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</si>
  <si>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</si>
  <si>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</si>
  <si>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</si>
  <si>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</si>
  <si>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</si>
  <si>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</si>
  <si>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</si>
  <si>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</si>
  <si>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</si>
  <si>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</si>
  <si>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</si>
  <si>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</si>
  <si>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</si>
  <si>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</si>
  <si>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</si>
  <si>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</si>
  <si>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</si>
  <si>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</si>
  <si>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</si>
  <si>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</si>
  <si>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</si>
  <si>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</si>
  <si>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</si>
  <si>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</si>
  <si>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</si>
  <si>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</si>
  <si>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</si>
  <si>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</si>
  <si>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</si>
  <si>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</si>
  <si>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</si>
  <si>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</si>
  <si>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</si>
  <si>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</si>
  <si>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</si>
  <si>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</si>
  <si>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</si>
  <si>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</si>
  <si>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</si>
  <si>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</si>
  <si>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</si>
  <si>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</si>
  <si>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</si>
  <si>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</si>
  <si>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</si>
  <si>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</si>
  <si>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</si>
  <si>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</si>
  <si>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</si>
  <si>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</si>
  <si>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</si>
  <si>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</si>
  <si>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</si>
  <si>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</si>
  <si>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</si>
  <si>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</si>
  <si>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</si>
  <si>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</si>
  <si>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</si>
  <si>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</si>
  <si>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</si>
  <si>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</si>
  <si>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</si>
  <si>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</si>
  <si>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</si>
  <si>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</si>
  <si>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</si>
  <si>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</si>
  <si>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</si>
  <si>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</si>
  <si>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</si>
  <si>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</si>
  <si>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</si>
  <si>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</si>
  <si>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</si>
  <si>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</si>
  <si>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</si>
  <si>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</si>
  <si>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</si>
  <si>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</si>
  <si>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</si>
  <si>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</si>
  <si>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</si>
  <si>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</si>
  <si>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</si>
  <si>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</si>
  <si>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</si>
  <si>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</si>
  <si>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</si>
  <si>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</si>
  <si>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</si>
  <si>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</si>
  <si>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</si>
  <si>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</si>
  <si>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</si>
  <si>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</si>
  <si>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</si>
  <si>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</si>
  <si>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</si>
  <si>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</si>
  <si>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</si>
  <si>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</si>
  <si>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</si>
  <si>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</si>
  <si>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</si>
  <si>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</si>
  <si>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</si>
  <si>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</si>
  <si>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</si>
  <si>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</si>
  <si>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</si>
  <si>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</si>
  <si>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</si>
  <si>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</si>
  <si>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</si>
  <si>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</si>
  <si>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</si>
  <si>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</si>
  <si>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</si>
  <si>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</si>
  <si>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</si>
  <si>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</si>
  <si>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</si>
  <si>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</si>
  <si>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</si>
  <si>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</si>
  <si>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</si>
  <si>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</si>
  <si>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</si>
  <si>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</si>
  <si>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</si>
  <si>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</si>
  <si>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</si>
  <si>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</si>
  <si>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</si>
  <si>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</si>
  <si>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</si>
  <si>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</si>
  <si>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</si>
  <si>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</si>
  <si>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</si>
  <si>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</si>
  <si>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</si>
  <si>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</si>
  <si>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</si>
  <si>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</si>
  <si>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</si>
  <si>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</si>
  <si>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</si>
  <si>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</si>
  <si>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</si>
  <si>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</si>
  <si>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</si>
  <si>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</si>
  <si>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</si>
  <si>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</si>
  <si>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</si>
  <si>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</si>
  <si>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</si>
  <si>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</si>
  <si>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</si>
  <si>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</si>
  <si>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</si>
  <si>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</si>
  <si>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</si>
  <si>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</si>
  <si>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</si>
  <si>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</si>
  <si>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</si>
  <si>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</si>
  <si>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</si>
  <si>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</si>
  <si>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</si>
  <si>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</si>
  <si>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</si>
  <si>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</si>
  <si>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</si>
  <si>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</si>
  <si>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</si>
  <si>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</si>
  <si>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</si>
  <si>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</si>
  <si>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</si>
  <si>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</si>
  <si>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</si>
  <si>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</si>
  <si>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</si>
  <si>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</si>
  <si>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</si>
  <si>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</si>
  <si>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</si>
  <si>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</si>
  <si>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</si>
  <si>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</si>
  <si>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</si>
  <si>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</si>
  <si>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</si>
  <si>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</si>
  <si>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</si>
  <si>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</si>
  <si>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</si>
  <si>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</si>
  <si>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</si>
  <si>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</si>
  <si>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</si>
  <si>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</si>
  <si>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</si>
  <si>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</si>
  <si>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</si>
  <si>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</si>
  <si>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</si>
  <si>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</si>
  <si>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</si>
  <si>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</si>
  <si>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</si>
  <si>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</si>
  <si>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</si>
  <si>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</si>
  <si>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</si>
  <si>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</si>
  <si>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</si>
  <si>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</si>
  <si>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</si>
  <si>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</si>
  <si>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</si>
  <si>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</si>
  <si>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</si>
  <si>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</si>
  <si>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</si>
  <si>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</si>
  <si>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</si>
  <si>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</si>
  <si>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</si>
  <si>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</si>
  <si>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</si>
  <si>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</si>
  <si>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</si>
  <si>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</si>
  <si>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</si>
  <si>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</si>
  <si>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</si>
  <si>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</si>
  <si>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</si>
  <si>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</si>
  <si>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</si>
  <si>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</si>
  <si>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</si>
  <si>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</si>
  <si>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</si>
  <si>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</si>
  <si>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</si>
  <si>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</si>
  <si>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</si>
  <si>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</si>
  <si>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</si>
  <si>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</si>
  <si>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</si>
  <si>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</si>
  <si>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</si>
  <si>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</si>
  <si>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</si>
  <si>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</si>
  <si>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</si>
  <si>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</si>
  <si>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</si>
  <si>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</si>
  <si>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</si>
  <si>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</si>
  <si>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</si>
  <si>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</si>
  <si>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</si>
  <si>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</si>
  <si>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</si>
  <si>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</si>
  <si>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</si>
  <si>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</si>
  <si>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</si>
  <si>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</si>
  <si>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</si>
  <si>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</si>
  <si>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</si>
  <si>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</si>
  <si>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</si>
  <si>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</si>
  <si>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</si>
  <si>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</si>
  <si>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</si>
  <si>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</si>
  <si>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</si>
  <si>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</si>
  <si>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</si>
  <si>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</si>
  <si>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</si>
  <si>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</si>
  <si>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</si>
  <si>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</si>
  <si>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</si>
  <si>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</si>
  <si>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</si>
  <si>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</si>
  <si>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</si>
  <si>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</si>
  <si>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</si>
  <si>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</si>
  <si>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</si>
  <si>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</si>
  <si>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</si>
  <si>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</si>
  <si>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</si>
  <si>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</si>
  <si>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</si>
  <si>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</si>
  <si>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</si>
  <si>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</si>
  <si>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</si>
  <si>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</si>
  <si>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</si>
  <si>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</si>
  <si>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</si>
  <si>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</si>
  <si>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</si>
  <si>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</si>
  <si>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</si>
  <si>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</si>
  <si>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</si>
  <si>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</si>
  <si>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</si>
  <si>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</si>
  <si>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</si>
  <si>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</si>
  <si>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</si>
  <si>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</si>
  <si>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</si>
  <si>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</si>
  <si>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</si>
  <si>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</si>
  <si>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</si>
  <si>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</si>
  <si>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</si>
  <si>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</si>
  <si>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</si>
  <si>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</si>
  <si>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</si>
  <si>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</si>
  <si>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</si>
  <si>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</si>
  <si>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</si>
  <si>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</si>
  <si>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</si>
  <si>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</si>
  <si>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</si>
  <si>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</si>
  <si>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</si>
  <si>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</si>
  <si>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</si>
  <si>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</si>
  <si>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</si>
  <si>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</si>
  <si>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</si>
  <si>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</si>
  <si>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</si>
  <si>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</si>
  <si>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</si>
  <si>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</si>
  <si>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</si>
  <si>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</si>
  <si>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</si>
  <si>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</si>
  <si>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</si>
  <si>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</si>
  <si>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</si>
  <si>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</si>
  <si>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</si>
  <si>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</si>
  <si>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</si>
  <si>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</si>
  <si>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</si>
  <si>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</si>
  <si>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</si>
  <si>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</si>
  <si>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</si>
  <si>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</si>
  <si>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</si>
  <si>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</si>
  <si>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</si>
  <si>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</si>
  <si>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</si>
  <si>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</si>
  <si>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</si>
  <si>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</si>
  <si>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</si>
  <si>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</si>
  <si>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</si>
  <si>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</si>
  <si>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</si>
  <si>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</si>
  <si>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</si>
  <si>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</si>
  <si>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</si>
  <si>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</si>
  <si>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</si>
  <si>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</si>
  <si>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</si>
  <si>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</si>
  <si>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</si>
  <si>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</si>
  <si>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</si>
  <si>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</si>
  <si>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</si>
  <si>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</si>
  <si>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</si>
  <si>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</si>
  <si>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</si>
  <si>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</si>
  <si>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</si>
  <si>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</si>
  <si>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</si>
  <si>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</si>
  <si>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</si>
  <si>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</si>
  <si>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</si>
  <si>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</si>
  <si>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</si>
  <si>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</si>
  <si>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</si>
  <si>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</si>
  <si>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</si>
  <si>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</si>
  <si>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</si>
  <si>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</si>
  <si>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</si>
  <si>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</si>
  <si>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</si>
  <si>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</si>
  <si>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</si>
  <si>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</si>
  <si>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</si>
  <si>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</si>
  <si>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</si>
  <si>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</si>
  <si>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</si>
  <si>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</si>
  <si>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</si>
  <si>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</si>
  <si>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</si>
  <si>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</si>
  <si>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</si>
  <si>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</si>
  <si>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</si>
  <si>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</si>
  <si>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</si>
  <si>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</si>
  <si>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</si>
  <si>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</si>
  <si>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</si>
  <si>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</si>
  <si>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</si>
  <si>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</si>
  <si>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</si>
  <si>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</si>
  <si>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</si>
  <si>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</si>
  <si>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</si>
  <si>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</si>
  <si>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</si>
  <si>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</si>
  <si>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</si>
  <si>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</si>
  <si>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</si>
  <si>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</si>
  <si>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</si>
  <si>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</si>
  <si>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</si>
  <si>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</si>
  <si>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</si>
  <si>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</si>
  <si>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</si>
  <si>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</si>
  <si>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</si>
  <si>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</si>
  <si>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</si>
  <si>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</si>
  <si>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</si>
  <si>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</si>
  <si>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</si>
  <si>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</si>
  <si>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</si>
  <si>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</si>
  <si>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</si>
  <si>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</si>
  <si>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</si>
  <si>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</si>
  <si>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</si>
  <si>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</si>
  <si>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</si>
  <si>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</si>
  <si>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</si>
  <si>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</si>
  <si>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</si>
  <si>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</si>
  <si>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</si>
  <si>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</si>
  <si>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</si>
  <si>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</si>
  <si>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</si>
  <si>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</si>
  <si>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</si>
  <si>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</si>
  <si>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</si>
  <si>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</si>
  <si>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</si>
  <si>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</si>
  <si>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</si>
  <si>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</si>
  <si>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</si>
  <si>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</si>
  <si>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</si>
  <si>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</si>
  <si>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</si>
  <si>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</si>
  <si>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</si>
  <si>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</si>
  <si>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</si>
  <si>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</si>
  <si>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</si>
  <si>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</si>
  <si>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</si>
  <si>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</si>
  <si>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</si>
  <si>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</si>
  <si>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</si>
  <si>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</si>
  <si>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</si>
  <si>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</si>
  <si>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</si>
  <si>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</si>
  <si>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</si>
  <si>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</si>
  <si>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</si>
  <si>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</si>
  <si>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</si>
  <si>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</si>
  <si>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</si>
  <si>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</si>
  <si>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</si>
  <si>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</si>
  <si>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</si>
  <si>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</si>
  <si>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</si>
  <si>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</si>
  <si>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</si>
  <si>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</si>
  <si>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</si>
  <si>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</si>
  <si>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</si>
  <si>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</si>
  <si>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</si>
  <si>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</si>
  <si>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</si>
  <si>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</si>
  <si>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</si>
  <si>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</si>
  <si>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</si>
  <si>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</si>
  <si>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</si>
  <si>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</si>
  <si>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</si>
  <si>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</si>
  <si>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</si>
  <si>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</si>
  <si>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</si>
  <si>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</si>
  <si>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</si>
  <si>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</si>
  <si>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</si>
  <si>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</si>
  <si>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</si>
  <si>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</si>
  <si>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</si>
  <si>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</si>
  <si>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</si>
  <si>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</si>
  <si>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</si>
  <si>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</si>
  <si>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</si>
  <si>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</si>
  <si>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</si>
  <si>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</si>
  <si>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</si>
  <si>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</si>
  <si>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</si>
  <si>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</si>
  <si>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</si>
  <si>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</si>
  <si>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</si>
  <si>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</si>
  <si>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</si>
  <si>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</si>
  <si>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</si>
  <si>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</si>
  <si>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</si>
  <si>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</si>
  <si>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</si>
  <si>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</si>
  <si>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</si>
  <si>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</si>
  <si>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</si>
  <si>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</si>
  <si>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</si>
  <si>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</si>
  <si>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</si>
  <si>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</si>
  <si>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</si>
  <si>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</si>
  <si>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</si>
  <si>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</si>
  <si>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</si>
  <si>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</si>
  <si>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</si>
  <si>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</si>
  <si>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</si>
  <si>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</si>
  <si>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</si>
  <si>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</si>
  <si>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</si>
  <si>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</si>
  <si>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</si>
  <si>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</si>
  <si>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</si>
  <si>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</si>
  <si>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</si>
  <si>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</si>
  <si>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</si>
  <si>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</si>
  <si>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</si>
  <si>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</si>
  <si>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</si>
  <si>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</si>
  <si>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</si>
  <si>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</si>
  <si>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</si>
  <si>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</si>
  <si>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</si>
  <si>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</si>
  <si>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</si>
  <si>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</si>
  <si>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</si>
  <si>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</si>
  <si>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</si>
  <si>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</si>
  <si>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</si>
  <si>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</si>
  <si>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</si>
  <si>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</si>
  <si>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</si>
  <si>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</si>
  <si>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</si>
  <si>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</si>
  <si>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</si>
  <si>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</si>
  <si>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</si>
  <si>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</si>
  <si>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</si>
  <si>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</si>
  <si>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</si>
  <si>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</si>
  <si>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</si>
  <si>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</si>
  <si>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</si>
  <si>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</si>
  <si>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</si>
  <si>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</si>
  <si>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</si>
  <si>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</si>
  <si>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</si>
  <si>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</si>
  <si>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</si>
  <si>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</si>
  <si>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</si>
  <si>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</si>
  <si>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</si>
  <si>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</si>
  <si>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</si>
  <si>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</si>
  <si>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</si>
  <si>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</si>
  <si>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</si>
  <si>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</si>
  <si>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</si>
  <si>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</si>
  <si>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</si>
  <si>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</si>
  <si>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</si>
  <si>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</si>
  <si>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</si>
  <si>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</si>
  <si>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</si>
  <si>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</si>
  <si>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</si>
  <si>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</si>
  <si>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</si>
  <si>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</si>
  <si>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</si>
  <si>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</si>
  <si>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</si>
  <si>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</si>
  <si>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</si>
  <si>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</si>
  <si>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</si>
  <si>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</si>
  <si>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</si>
  <si>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</si>
  <si>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</si>
  <si>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</si>
  <si>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</si>
  <si>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</si>
  <si>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</si>
  <si>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</si>
  <si>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</si>
  <si>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</si>
  <si>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</si>
  <si>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</si>
  <si>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</si>
  <si>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</si>
  <si>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</si>
  <si>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</si>
  <si>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</si>
  <si>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</si>
  <si>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</si>
  <si>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</si>
  <si>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</si>
  <si>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</si>
  <si>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</si>
  <si>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</si>
  <si>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</si>
  <si>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</si>
  <si>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</si>
  <si>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</si>
  <si>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</si>
  <si>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</si>
  <si>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</si>
  <si>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</si>
  <si>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</si>
  <si>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</si>
  <si>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</si>
  <si>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</si>
  <si>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</si>
  <si>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</si>
  <si>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</si>
  <si>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</si>
  <si>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</si>
  <si>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</si>
  <si>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</si>
  <si>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</si>
  <si>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</si>
  <si>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</si>
  <si>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</si>
  <si>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</si>
  <si>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</si>
  <si>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</si>
  <si>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</si>
  <si>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</si>
  <si>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</si>
  <si>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</si>
  <si>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</si>
  <si>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</si>
  <si>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</si>
  <si>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</si>
  <si>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</si>
  <si>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</si>
  <si>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</si>
  <si>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</si>
  <si>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</si>
  <si>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</si>
  <si>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</si>
  <si>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</si>
  <si>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</si>
  <si>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</si>
  <si>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</si>
  <si>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</si>
  <si>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</si>
  <si>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</si>
  <si>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</si>
  <si>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</si>
  <si>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</si>
  <si>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</si>
  <si>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</si>
  <si>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</si>
  <si>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</si>
  <si>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</si>
  <si>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</si>
  <si>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</si>
  <si>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</si>
  <si>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</si>
  <si>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</si>
  <si>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</si>
  <si>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</si>
  <si>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</si>
  <si>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</si>
  <si>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</si>
  <si>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</si>
  <si>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</si>
  <si>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</si>
  <si>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</si>
  <si>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</si>
  <si>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</si>
  <si>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</si>
  <si>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</si>
  <si>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</si>
  <si>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</si>
  <si>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</si>
  <si>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</si>
  <si>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</si>
  <si>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</si>
  <si>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</si>
  <si>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</si>
  <si>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</si>
  <si>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</si>
  <si>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</si>
  <si>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</si>
  <si>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</si>
  <si>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</si>
  <si>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</si>
  <si>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</si>
  <si>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</si>
  <si>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</si>
  <si>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</si>
  <si>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</si>
  <si>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</si>
  <si>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</si>
  <si>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</si>
  <si>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</si>
  <si>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</si>
  <si>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</si>
  <si>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</si>
  <si>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</si>
  <si>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</si>
  <si>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</si>
  <si>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</si>
  <si>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</si>
  <si>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</si>
  <si>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</si>
  <si>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</si>
  <si>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</si>
  <si>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</si>
  <si>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</si>
  <si>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</si>
  <si>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</si>
  <si>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</si>
  <si>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</si>
  <si>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</si>
  <si>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</si>
  <si>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</si>
  <si>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</si>
  <si>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</si>
  <si>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</si>
  <si>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</si>
  <si>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</si>
  <si>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</si>
  <si>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</si>
  <si>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</si>
  <si>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</si>
  <si>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</si>
  <si>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</si>
  <si>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</si>
  <si>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</si>
  <si>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</si>
  <si>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</si>
  <si>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</si>
  <si>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</si>
  <si>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</si>
  <si>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</si>
  <si>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</si>
  <si>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</si>
  <si>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</si>
  <si>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</si>
  <si>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</si>
  <si>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</si>
  <si>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</si>
  <si>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</si>
  <si>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</si>
  <si>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</si>
  <si>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</si>
  <si>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</si>
  <si>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</si>
  <si>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</si>
  <si>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</si>
  <si>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</si>
  <si>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</si>
  <si>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</si>
  <si>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</si>
  <si>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</si>
  <si>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</si>
  <si>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</si>
  <si>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</si>
  <si>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</si>
  <si>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</si>
  <si>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</si>
  <si>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</si>
  <si>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</si>
  <si>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</si>
  <si>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</si>
  <si>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</si>
  <si>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</si>
  <si>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</si>
  <si>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</si>
  <si>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</si>
  <si>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</si>
  <si>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</si>
  <si>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</si>
  <si>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</si>
  <si>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</si>
  <si>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</si>
  <si>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</si>
  <si>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</si>
  <si>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</si>
  <si>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</si>
  <si>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</si>
  <si>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</si>
  <si>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</si>
  <si>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</si>
  <si>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</si>
  <si>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</si>
  <si>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</si>
  <si>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</si>
  <si>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</si>
  <si>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</si>
  <si>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</si>
  <si>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</si>
  <si>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</si>
  <si>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</si>
  <si>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</si>
  <si>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</si>
  <si>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</si>
  <si>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</si>
  <si>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</si>
  <si>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</si>
  <si>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</si>
  <si>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</si>
  <si>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</si>
  <si>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</si>
  <si>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</si>
  <si>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</si>
  <si>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</si>
  <si>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</si>
  <si>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</si>
  <si>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</si>
  <si>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</si>
  <si>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</si>
  <si>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</si>
  <si>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</si>
  <si>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</si>
  <si>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</si>
  <si>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</si>
  <si>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</si>
  <si>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</si>
  <si>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</si>
  <si>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</si>
  <si>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</si>
  <si>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</si>
  <si>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</si>
  <si>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</si>
  <si>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</si>
  <si>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</si>
  <si>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</si>
  <si>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</si>
  <si>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</si>
  <si>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</si>
  <si>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</si>
  <si>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</si>
  <si>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</si>
  <si>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</si>
  <si>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</si>
  <si>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</si>
  <si>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</si>
  <si>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</si>
  <si>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</si>
  <si>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</si>
  <si>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</si>
  <si>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</si>
  <si>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</si>
  <si>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</si>
  <si>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</si>
  <si>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</si>
  <si>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</si>
  <si>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</si>
  <si>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</si>
  <si>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</si>
  <si>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</si>
  <si>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</si>
  <si>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</si>
  <si>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</si>
  <si>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</si>
  <si>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</si>
  <si>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</si>
  <si>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</si>
  <si>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</si>
  <si>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</si>
  <si>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</si>
  <si>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</si>
  <si>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</si>
  <si>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</si>
  <si>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</si>
  <si>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</si>
  <si>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</si>
  <si>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</si>
  <si>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</si>
  <si>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</si>
  <si>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</si>
  <si>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</si>
  <si>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</si>
  <si>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</si>
  <si>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</si>
  <si>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</si>
  <si>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</si>
  <si>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</si>
  <si>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</si>
  <si>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</si>
  <si>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</si>
  <si>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</si>
  <si>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</si>
  <si>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</si>
  <si>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</si>
  <si>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</si>
  <si>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</si>
  <si>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</si>
  <si>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</si>
  <si>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</si>
  <si>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</si>
  <si>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</si>
  <si>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</si>
  <si>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</si>
  <si>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</si>
  <si>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</si>
  <si>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</si>
  <si>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</si>
  <si>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</si>
  <si>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</si>
  <si>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</si>
  <si>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</si>
  <si>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</si>
  <si>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</si>
  <si>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</si>
  <si>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</si>
  <si>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</si>
  <si>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</si>
  <si>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</si>
  <si>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</si>
  <si>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</si>
  <si>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</si>
  <si>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</si>
  <si>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</si>
  <si>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</si>
  <si>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</si>
  <si>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</si>
  <si>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</si>
  <si>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</si>
  <si>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</si>
  <si>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</si>
  <si>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</si>
  <si>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</si>
  <si>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</si>
  <si>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</si>
  <si>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</si>
  <si>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</si>
  <si>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</si>
  <si>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</si>
  <si>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</si>
  <si>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</si>
  <si>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</si>
  <si>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</si>
  <si>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</si>
  <si>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</si>
  <si>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</si>
  <si>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</si>
  <si>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</si>
  <si>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</si>
  <si>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</si>
  <si>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</si>
  <si>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</si>
  <si>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</si>
  <si>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</si>
  <si>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</si>
  <si>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</si>
  <si>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</si>
  <si>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</si>
  <si>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</si>
  <si>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</si>
  <si>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</si>
  <si>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</si>
  <si>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</si>
  <si>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</si>
  <si>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</si>
  <si>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</si>
  <si>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</si>
  <si>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</si>
  <si>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</si>
  <si>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</si>
  <si>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</si>
  <si>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</si>
  <si>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</si>
  <si>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</si>
  <si>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</si>
  <si>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</si>
  <si>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</si>
  <si>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</si>
  <si>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</si>
  <si>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</si>
  <si>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</si>
  <si>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</si>
  <si>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</si>
  <si>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</si>
  <si>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</si>
  <si>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</si>
  <si>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</si>
  <si>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</si>
  <si>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</si>
  <si>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</si>
  <si>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</si>
  <si>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</si>
  <si>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</si>
  <si>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</si>
  <si>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</si>
  <si>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</si>
  <si>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</si>
  <si>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</si>
  <si>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</si>
  <si>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</si>
  <si>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</si>
  <si>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</si>
  <si>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</si>
  <si>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</si>
  <si>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</si>
  <si>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</si>
  <si>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</si>
  <si>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</si>
  <si>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</si>
  <si>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</si>
  <si>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</si>
  <si>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</si>
  <si>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</si>
  <si>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</si>
  <si>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</si>
  <si>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</si>
  <si>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</si>
  <si>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</si>
  <si>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</si>
  <si>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</si>
  <si>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</si>
  <si>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</si>
  <si>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</si>
  <si>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</si>
  <si>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</si>
  <si>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</si>
  <si>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</si>
  <si>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</si>
  <si>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</si>
  <si>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</si>
  <si>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</si>
  <si>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</si>
  <si>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</si>
  <si>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</si>
  <si>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</si>
  <si>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</si>
  <si>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</si>
  <si>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</si>
  <si>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</si>
  <si>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</si>
  <si>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</si>
  <si>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</si>
  <si>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</si>
  <si>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</si>
  <si>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</si>
  <si>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</si>
  <si>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</si>
  <si>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</si>
  <si>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</si>
  <si>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</si>
  <si>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</si>
  <si>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</si>
  <si>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</si>
  <si>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</si>
  <si>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</si>
  <si>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</si>
  <si>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</si>
  <si>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</si>
  <si>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</si>
  <si>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</si>
  <si>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</si>
  <si>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</si>
  <si>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</si>
  <si>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</si>
  <si>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</si>
  <si>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</si>
  <si>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</si>
  <si>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</si>
  <si>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</si>
  <si>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</si>
  <si>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</si>
  <si>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</si>
  <si>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</si>
  <si>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</si>
  <si>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</si>
  <si>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</si>
  <si>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</si>
  <si>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</si>
  <si>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</si>
  <si>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</si>
  <si>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</si>
  <si>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</si>
  <si>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</si>
  <si>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</si>
  <si>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</si>
  <si>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</si>
  <si>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</si>
  <si>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</si>
  <si>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</si>
  <si>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</si>
  <si>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</si>
  <si>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</si>
  <si>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</si>
  <si>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</si>
  <si>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</si>
  <si>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</si>
  <si>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</si>
  <si>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</si>
  <si>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</si>
  <si>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</si>
  <si>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</si>
  <si>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</si>
  <si>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</si>
  <si>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</si>
  <si>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</si>
  <si>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</si>
  <si>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</si>
  <si>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</si>
  <si>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</si>
  <si>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</si>
  <si>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</si>
  <si>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</si>
  <si>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</si>
  <si>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</si>
  <si>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</si>
  <si>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</si>
  <si>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</si>
  <si>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</si>
  <si>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</si>
  <si>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</si>
  <si>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</si>
  <si>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</si>
  <si>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</si>
  <si>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</si>
  <si>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</si>
  <si>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</si>
  <si>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</si>
  <si>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</si>
  <si>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</si>
  <si>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</si>
  <si>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</si>
  <si>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</si>
  <si>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</si>
  <si>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</si>
  <si>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</si>
  <si>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</si>
  <si>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</si>
  <si>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</si>
  <si>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</si>
  <si>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</si>
  <si>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</si>
  <si>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</si>
  <si>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</si>
  <si>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</si>
  <si>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</si>
  <si>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</si>
  <si>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</si>
  <si>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</si>
  <si>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</si>
  <si>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</si>
  <si>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</si>
  <si>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</si>
  <si>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</si>
  <si>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</si>
  <si>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</si>
  <si>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</si>
  <si>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</si>
  <si>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</si>
  <si>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</si>
  <si>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</si>
  <si>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</si>
  <si>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</si>
  <si>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</si>
  <si>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</si>
  <si>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</si>
  <si>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</si>
  <si>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</si>
  <si>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</si>
  <si>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</si>
  <si>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</si>
  <si>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</si>
  <si>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</si>
  <si>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</si>
  <si>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</si>
  <si>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</si>
  <si>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</si>
  <si>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</si>
  <si>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</si>
  <si>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</si>
  <si>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</si>
  <si>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</si>
  <si>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</si>
  <si>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</si>
  <si>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</si>
  <si>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</si>
  <si>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</si>
  <si>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</si>
  <si>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</si>
  <si>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</si>
  <si>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</si>
  <si>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</si>
  <si>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</si>
  <si>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</si>
  <si>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</si>
  <si>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</si>
  <si>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</si>
  <si>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</si>
  <si>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</si>
  <si>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</si>
  <si>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</si>
  <si>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</si>
  <si>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</si>
  <si>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</si>
  <si>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</si>
  <si>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</si>
  <si>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</si>
  <si>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</si>
  <si>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</si>
  <si>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</si>
  <si>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</si>
  <si>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</si>
  <si>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</si>
  <si>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</si>
  <si>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</si>
  <si>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</si>
  <si>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</si>
  <si>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</si>
  <si>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</si>
  <si>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</si>
  <si>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</si>
  <si>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</si>
  <si>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</si>
  <si>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</si>
  <si>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</si>
  <si>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</si>
  <si>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</si>
  <si>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</si>
  <si>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</si>
  <si>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</si>
  <si>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</si>
  <si>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</si>
  <si>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</si>
  <si>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</si>
  <si>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</si>
  <si>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</si>
  <si>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</si>
  <si>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</si>
  <si>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</si>
  <si>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</si>
  <si>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</si>
  <si>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</si>
  <si>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</si>
  <si>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</si>
  <si>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</si>
  <si>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</si>
  <si>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</si>
  <si>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</si>
  <si>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</si>
  <si>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</si>
  <si>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</si>
  <si>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</si>
  <si>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</si>
  <si>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</si>
  <si>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</si>
  <si>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</si>
  <si>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</si>
  <si>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</si>
  <si>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</si>
  <si>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</si>
  <si>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</si>
  <si>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</si>
  <si>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</si>
  <si>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</si>
  <si>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</si>
  <si>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</si>
  <si>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</si>
  <si>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</si>
  <si>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</si>
  <si>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</si>
  <si>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</si>
  <si>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</si>
  <si>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</si>
  <si>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</si>
  <si>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</si>
  <si>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</si>
  <si>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</si>
  <si>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</si>
  <si>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</si>
  <si>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</si>
  <si>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</si>
  <si>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</si>
  <si>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</si>
  <si>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</si>
  <si>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</si>
  <si>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</si>
  <si>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</si>
  <si>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</si>
  <si>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</si>
  <si>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</si>
  <si>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</si>
  <si>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</si>
  <si>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</si>
  <si>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</si>
  <si>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</si>
  <si>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</si>
  <si>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</si>
  <si>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</si>
  <si>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</si>
  <si>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</si>
  <si>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</si>
  <si>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</si>
  <si>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</si>
  <si>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</si>
  <si>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</si>
  <si>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</si>
  <si>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</si>
  <si>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</si>
  <si>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</si>
  <si>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</si>
  <si>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</si>
  <si>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</si>
  <si>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</si>
  <si>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</si>
  <si>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</si>
  <si>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</si>
  <si>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</si>
  <si>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</si>
  <si>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</si>
  <si>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</si>
  <si>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</si>
  <si>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</si>
  <si>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</si>
  <si>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</si>
  <si>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</si>
  <si>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</si>
  <si>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</si>
  <si>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</si>
  <si>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</si>
  <si>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</si>
  <si>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</si>
  <si>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</si>
  <si>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</si>
  <si>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</si>
  <si>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</si>
  <si>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</si>
  <si>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</si>
  <si>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</si>
  <si>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</si>
  <si>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</si>
  <si>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</si>
  <si>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</si>
  <si>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</si>
  <si>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</si>
  <si>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</si>
  <si>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</si>
  <si>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</si>
  <si>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</si>
  <si>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</si>
  <si>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</si>
  <si>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</si>
  <si>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</si>
  <si>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</si>
  <si>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</si>
  <si>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</si>
  <si>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</si>
  <si>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</si>
  <si>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</si>
  <si>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</si>
  <si>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</si>
  <si>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</si>
  <si>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</si>
  <si>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</si>
  <si>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</si>
  <si>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</si>
  <si>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</si>
  <si>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</si>
  <si>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</si>
  <si>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</si>
  <si>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</si>
  <si>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</si>
  <si>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</si>
  <si>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</si>
  <si>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</si>
  <si>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</si>
  <si>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</si>
  <si>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</si>
  <si>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</si>
  <si>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</si>
  <si>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</si>
  <si>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</si>
  <si>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</si>
  <si>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</si>
  <si>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</si>
  <si>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</si>
  <si>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</si>
  <si>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</si>
  <si>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</si>
  <si>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</si>
  <si>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</si>
  <si>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</si>
  <si>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</si>
  <si>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</si>
  <si>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</si>
  <si>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</si>
  <si>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</si>
  <si>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</si>
  <si>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</si>
  <si>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</si>
  <si>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</si>
  <si>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</si>
  <si>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</si>
  <si>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</si>
  <si>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</si>
  <si>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</si>
  <si>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</si>
  <si>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</si>
  <si>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</si>
  <si>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</si>
  <si>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</si>
  <si>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</si>
  <si>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</si>
  <si>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</si>
  <si>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</si>
  <si>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</si>
  <si>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</si>
  <si>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</si>
  <si>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</si>
  <si>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</si>
  <si>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</si>
  <si>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</si>
  <si>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</si>
  <si>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</si>
  <si>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</si>
  <si>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</si>
  <si>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</si>
  <si>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</si>
  <si>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</si>
  <si>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</si>
  <si>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</si>
  <si>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</si>
  <si>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</si>
  <si>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</si>
  <si>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</si>
  <si>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</si>
  <si>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</si>
  <si>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</si>
  <si>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</si>
  <si>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</si>
  <si>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</si>
  <si>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</si>
  <si>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</si>
  <si>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</si>
  <si>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</si>
  <si>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</si>
  <si>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</si>
  <si>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</si>
  <si>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</si>
  <si>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</si>
  <si>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</si>
  <si>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</si>
  <si>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</si>
  <si>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</si>
  <si>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</si>
  <si>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</si>
  <si>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</si>
  <si>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</si>
  <si>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</si>
  <si>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</si>
  <si>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</si>
  <si>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</si>
  <si>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</si>
  <si>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</si>
  <si>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</si>
  <si>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</si>
  <si>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</si>
  <si>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</si>
  <si>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</si>
  <si>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</si>
  <si>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</si>
  <si>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</si>
  <si>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</si>
  <si>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</si>
  <si>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</si>
  <si>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</si>
  <si>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</si>
  <si>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</si>
  <si>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</si>
  <si>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</si>
  <si>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</si>
  <si>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</si>
  <si>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</si>
  <si>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</si>
  <si>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</si>
  <si>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</si>
  <si>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</si>
  <si>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</si>
  <si>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</si>
  <si>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</si>
  <si>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</si>
  <si>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</si>
  <si>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</si>
  <si>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</si>
  <si>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</si>
  <si>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</si>
  <si>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</si>
  <si>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</si>
  <si>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</si>
  <si>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</si>
  <si>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</si>
  <si>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</si>
  <si>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</si>
  <si>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</si>
  <si>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</si>
  <si>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</si>
  <si>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</si>
  <si>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</si>
  <si>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</si>
  <si>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</si>
  <si>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</si>
  <si>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</si>
  <si>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</si>
  <si>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</si>
  <si>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</si>
  <si>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</si>
  <si>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</si>
  <si>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</si>
  <si>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</si>
  <si>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</si>
  <si>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</si>
  <si>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</si>
  <si>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</si>
  <si>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</si>
  <si>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</si>
  <si>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</si>
  <si>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</si>
  <si>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</si>
  <si>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</si>
  <si>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</si>
  <si>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</si>
  <si>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</si>
  <si>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</si>
  <si>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</si>
  <si>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</si>
  <si>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</si>
  <si>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</si>
  <si>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</si>
  <si>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</si>
  <si>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</si>
  <si>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</si>
  <si>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</si>
  <si>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</si>
  <si>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</si>
  <si>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</si>
  <si>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</si>
  <si>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</si>
  <si>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</si>
  <si>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</si>
  <si>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</si>
  <si>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</si>
  <si>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</si>
  <si>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</si>
  <si>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</si>
  <si>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</si>
  <si>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</si>
  <si>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</si>
  <si>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</si>
  <si>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</si>
  <si>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</si>
  <si>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</si>
  <si>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</si>
  <si>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</si>
  <si>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</si>
  <si>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</si>
  <si>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</si>
  <si>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</si>
  <si>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</si>
  <si>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</si>
  <si>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</si>
  <si>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</si>
  <si>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</si>
  <si>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</si>
  <si>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</si>
  <si>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</si>
  <si>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</si>
  <si>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</si>
  <si>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</si>
  <si>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</si>
  <si>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</si>
  <si>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</si>
  <si>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</si>
  <si>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</si>
  <si>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</si>
  <si>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</si>
  <si>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</si>
  <si>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</si>
  <si>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</si>
  <si>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</si>
  <si>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</si>
  <si>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</si>
  <si>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</si>
  <si>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</si>
  <si>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</si>
  <si>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</si>
  <si>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</si>
  <si>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</si>
  <si>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</si>
  <si>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</si>
  <si>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</si>
  <si>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</si>
  <si>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</si>
  <si>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</si>
  <si>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</si>
  <si>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</si>
  <si>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</si>
  <si>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</si>
  <si>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</si>
  <si>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</si>
  <si>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</si>
  <si>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</si>
  <si>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</si>
  <si>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</si>
  <si>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</si>
  <si>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</si>
  <si>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</si>
  <si>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</si>
  <si>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</si>
  <si>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</si>
  <si>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</si>
  <si>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</si>
  <si>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</si>
  <si>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</si>
  <si>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</si>
  <si>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</si>
  <si>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</si>
  <si>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</si>
  <si>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</si>
  <si>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</si>
  <si>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</si>
  <si>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</si>
  <si>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</si>
  <si>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</si>
  <si>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</si>
  <si>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</si>
  <si>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</si>
  <si>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</si>
  <si>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</si>
  <si>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</si>
  <si>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</si>
  <si>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</si>
  <si>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</si>
  <si>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</si>
  <si>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</si>
  <si>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</si>
  <si>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</si>
  <si>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</si>
  <si>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</si>
  <si>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</si>
  <si>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</si>
  <si>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</si>
  <si>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</si>
  <si>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</si>
  <si>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</si>
  <si>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</si>
  <si>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</si>
  <si>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</si>
  <si>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</si>
  <si>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</si>
  <si>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</si>
  <si>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</si>
  <si>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</si>
  <si>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</si>
  <si>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</si>
  <si>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</si>
  <si>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</si>
  <si>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</si>
  <si>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</si>
  <si>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</si>
  <si>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</si>
  <si>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</si>
  <si>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</si>
  <si>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</si>
  <si>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</si>
  <si>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</si>
  <si>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</si>
  <si>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</si>
  <si>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</si>
  <si>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</si>
  <si>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</si>
  <si>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</si>
  <si>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</si>
  <si>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</si>
  <si>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</si>
  <si>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</si>
  <si>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</si>
  <si>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</si>
  <si>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</si>
  <si>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</si>
  <si>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</si>
  <si>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</si>
  <si>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</si>
  <si>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</si>
  <si>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</si>
  <si>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</si>
  <si>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</si>
  <si>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</si>
  <si>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</si>
  <si>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</si>
  <si>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</si>
  <si>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</si>
  <si>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</si>
  <si>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</si>
  <si>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</si>
  <si>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</si>
  <si>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</si>
  <si>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</si>
  <si>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</si>
  <si>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</si>
  <si>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</si>
  <si>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</si>
  <si>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</si>
  <si>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</si>
  <si>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</si>
  <si>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</si>
  <si>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</si>
  <si>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</si>
  <si>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</si>
  <si>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</si>
  <si>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</si>
  <si>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</si>
  <si>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</si>
  <si>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</si>
  <si>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</si>
  <si>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</si>
  <si>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</si>
  <si>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</si>
  <si>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</si>
  <si>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</si>
  <si>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</si>
  <si>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</si>
  <si>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</si>
  <si>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</si>
  <si>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</si>
  <si>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</si>
  <si>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</si>
  <si>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</si>
  <si>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</si>
  <si>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</si>
  <si>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</si>
  <si>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</si>
  <si>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</si>
  <si>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</si>
  <si>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</si>
  <si>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</si>
  <si>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</si>
  <si>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</si>
  <si>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</si>
  <si>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</si>
  <si>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</si>
  <si>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</si>
  <si>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</si>
  <si>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</si>
  <si>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</si>
  <si>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</si>
  <si>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</si>
  <si>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</si>
  <si>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</si>
  <si>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</si>
  <si>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</si>
  <si>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</si>
  <si>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</si>
  <si>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</si>
  <si>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</si>
  <si>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</si>
  <si>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</si>
  <si>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</si>
  <si>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</si>
  <si>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</si>
  <si>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</si>
  <si>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</si>
  <si>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</si>
  <si>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</si>
  <si>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</si>
  <si>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</si>
  <si>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</si>
  <si>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</si>
  <si>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</si>
  <si>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</si>
  <si>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</si>
  <si>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</si>
  <si>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</si>
  <si>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</si>
  <si>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</si>
  <si>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</si>
  <si>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</si>
  <si>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</si>
  <si>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</si>
  <si>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</si>
  <si>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</si>
  <si>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</si>
  <si>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</si>
  <si>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</si>
  <si>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</si>
  <si>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</si>
  <si>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</si>
  <si>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</si>
  <si>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</si>
  <si>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</si>
  <si>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</si>
  <si>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</si>
  <si>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</si>
  <si>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</si>
  <si>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</si>
  <si>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</si>
  <si>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</si>
  <si>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</si>
  <si>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</si>
  <si>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</si>
  <si>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</si>
  <si>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</si>
  <si>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</si>
  <si>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</si>
  <si>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</si>
  <si>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</si>
  <si>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</si>
  <si>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</si>
  <si>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</si>
  <si>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</si>
  <si>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</si>
  <si>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</si>
  <si>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</si>
  <si>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</si>
  <si>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</si>
  <si>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</si>
  <si>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</si>
  <si>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</si>
  <si>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</si>
  <si>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</si>
  <si>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</si>
  <si>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</si>
  <si>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</si>
  <si>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</si>
  <si>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</si>
  <si>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</si>
  <si>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</si>
  <si>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</si>
  <si>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</si>
  <si>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</si>
  <si>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</si>
  <si>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</si>
  <si>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</si>
  <si>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</si>
  <si>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</si>
  <si>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</si>
  <si>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</si>
  <si>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</si>
  <si>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</si>
  <si>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</si>
  <si>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</si>
  <si>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</si>
  <si>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</si>
  <si>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</si>
  <si>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</si>
  <si>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</si>
  <si>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</si>
  <si>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</si>
  <si>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</si>
  <si>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</si>
  <si>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</si>
  <si>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</si>
  <si>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</si>
  <si>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</si>
  <si>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</si>
  <si>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</si>
  <si>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</si>
  <si>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</si>
  <si>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</si>
  <si>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</si>
  <si>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</si>
  <si>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</si>
  <si>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</si>
  <si>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</si>
  <si>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</si>
  <si>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</si>
  <si>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</si>
  <si>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</si>
  <si>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</si>
  <si>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</si>
  <si>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</si>
  <si>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</si>
  <si>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</si>
  <si>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</si>
  <si>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</si>
  <si>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</si>
  <si>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</si>
  <si>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</si>
  <si>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</si>
  <si>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</si>
  <si>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</si>
  <si>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</si>
  <si>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</si>
  <si>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</si>
  <si>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</si>
  <si>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</si>
  <si>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</si>
  <si>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</si>
  <si>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</si>
  <si>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</si>
  <si>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</si>
  <si>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</si>
  <si>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</si>
  <si>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</si>
  <si>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</si>
  <si>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</si>
  <si>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</si>
  <si>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</si>
  <si>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</si>
  <si>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</si>
  <si>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</si>
  <si>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</si>
  <si>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</si>
  <si>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</si>
  <si>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</si>
  <si>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</si>
  <si>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</si>
  <si>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</si>
  <si>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</si>
  <si>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</si>
  <si>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</si>
  <si>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</si>
  <si>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</si>
  <si>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</si>
  <si>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</si>
  <si>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</si>
  <si>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</si>
  <si>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</si>
  <si>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</si>
  <si>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</si>
  <si>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</si>
  <si>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</si>
  <si>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</si>
  <si>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</si>
  <si>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</si>
  <si>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</si>
  <si>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</si>
  <si>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</si>
  <si>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</si>
  <si>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</si>
  <si>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</si>
  <si>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</si>
  <si>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</si>
  <si>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</si>
  <si>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</si>
  <si>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</si>
  <si>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</si>
  <si>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</si>
  <si>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</si>
  <si>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</si>
  <si>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</si>
  <si>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</si>
  <si>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</si>
  <si>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</si>
  <si>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</si>
  <si>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</si>
  <si>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</si>
  <si>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</si>
  <si>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</si>
  <si>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</si>
  <si>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</si>
  <si>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</si>
  <si>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</si>
  <si>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</si>
  <si>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</si>
  <si>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</si>
  <si>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</si>
  <si>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</si>
  <si>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</si>
  <si>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</si>
  <si>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</si>
  <si>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</si>
  <si>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</si>
  <si>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</si>
  <si>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</si>
  <si>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</si>
  <si>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</si>
  <si>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</si>
  <si>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</si>
  <si>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</si>
  <si>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</si>
  <si>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</si>
  <si>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</si>
  <si>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</si>
  <si>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</si>
  <si>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</si>
  <si>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</si>
  <si>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</si>
  <si>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</si>
  <si>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</si>
  <si>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</si>
  <si>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</si>
  <si>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</si>
  <si>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</si>
  <si>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</si>
  <si>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</si>
  <si>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</si>
  <si>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</si>
  <si>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</si>
  <si>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</si>
  <si>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</si>
  <si>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</si>
  <si>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</si>
  <si>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</si>
  <si>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</si>
  <si>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</si>
  <si>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</si>
  <si>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</si>
  <si>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</si>
  <si>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</si>
  <si>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</si>
  <si>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</si>
  <si>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</si>
  <si>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</si>
  <si>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</si>
  <si>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</si>
  <si>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</si>
  <si>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</si>
  <si>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</si>
  <si>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</si>
  <si>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</si>
  <si>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</si>
  <si>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</si>
  <si>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</si>
  <si>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</si>
  <si>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</si>
  <si>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</si>
  <si>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</si>
  <si>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</si>
  <si>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</si>
  <si>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</si>
  <si>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</si>
  <si>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</si>
  <si>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</si>
  <si>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</si>
  <si>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</si>
  <si>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</si>
  <si>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</si>
  <si>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</si>
  <si>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</si>
  <si>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</si>
  <si>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</si>
  <si>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</si>
  <si>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</si>
  <si>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</si>
  <si>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</si>
  <si>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</si>
  <si>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</si>
  <si>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</si>
  <si>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</si>
  <si>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</si>
  <si>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</si>
  <si>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</si>
  <si>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</si>
  <si>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</si>
  <si>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</si>
  <si>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</si>
  <si>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</si>
  <si>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</si>
  <si>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</si>
  <si>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</si>
  <si>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</si>
  <si>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</si>
  <si>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</si>
  <si>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</si>
  <si>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</si>
  <si>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</si>
  <si>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</si>
  <si>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</si>
  <si>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</si>
  <si>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</si>
  <si>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</si>
  <si>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</si>
  <si>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</si>
  <si>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</si>
  <si>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</si>
  <si>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</si>
  <si>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</si>
  <si>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</si>
  <si>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</si>
  <si>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</si>
  <si>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</si>
  <si>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</si>
  <si>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</si>
  <si>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</si>
  <si>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</si>
  <si>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</si>
  <si>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</si>
  <si>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</si>
  <si>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</si>
  <si>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</si>
  <si>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</si>
  <si>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</si>
  <si>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</si>
  <si>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</si>
  <si>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</si>
  <si>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</si>
  <si>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</si>
  <si>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</si>
  <si>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</si>
  <si>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</si>
  <si>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</si>
  <si>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</si>
  <si>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</si>
  <si>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</si>
  <si>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</si>
  <si>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</si>
  <si>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</si>
  <si>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</si>
  <si>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</si>
  <si>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</si>
  <si>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</si>
  <si>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</si>
  <si>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</si>
  <si>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</si>
  <si>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</si>
  <si>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</si>
  <si>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</si>
  <si>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</si>
  <si>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</si>
  <si>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</si>
  <si>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</si>
  <si>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</si>
  <si>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</si>
  <si>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</si>
  <si>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</si>
  <si>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</si>
  <si>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</si>
  <si>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</si>
  <si>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</si>
  <si>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</si>
  <si>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</si>
  <si>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</si>
  <si>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</si>
  <si>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</si>
  <si>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</si>
  <si>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</si>
  <si>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</si>
  <si>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</si>
  <si>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</si>
  <si>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</si>
  <si>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</si>
  <si>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</si>
  <si>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</si>
  <si>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</si>
  <si>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</si>
  <si>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</si>
  <si>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</si>
  <si>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</si>
  <si>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</si>
  <si>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</si>
  <si>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</si>
  <si>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</si>
  <si>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</si>
  <si>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</si>
  <si>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</si>
  <si>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</si>
  <si>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</si>
  <si>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</si>
  <si>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</si>
  <si>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</si>
  <si>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</si>
  <si>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</si>
  <si>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</si>
  <si>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</si>
  <si>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</si>
  <si>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</si>
  <si>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</si>
  <si>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</si>
  <si>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</si>
  <si>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</si>
  <si>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</si>
  <si>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</si>
  <si>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</si>
  <si>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</si>
  <si>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</si>
  <si>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</si>
  <si>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</si>
  <si>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</si>
  <si>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</si>
  <si>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</si>
  <si>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</si>
  <si>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</si>
  <si>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</si>
  <si>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</si>
  <si>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</si>
  <si>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</si>
  <si>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</si>
  <si>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</si>
  <si>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</si>
  <si>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</si>
  <si>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</si>
  <si>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</si>
  <si>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</si>
  <si>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</si>
  <si>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</si>
  <si>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</si>
  <si>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</si>
  <si>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</si>
  <si>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</si>
  <si>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</si>
  <si>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</si>
  <si>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</si>
  <si>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</si>
  <si>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</si>
  <si>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</si>
  <si>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</si>
  <si>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</si>
  <si>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</si>
  <si>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</si>
  <si>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</si>
  <si>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</si>
  <si>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</si>
  <si>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</si>
  <si>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</si>
  <si>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</si>
  <si>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</si>
  <si>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</si>
  <si>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</si>
  <si>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</si>
  <si>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</si>
  <si>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</si>
  <si>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</si>
  <si>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</si>
  <si>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</si>
  <si>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</si>
  <si>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</si>
  <si>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</si>
  <si>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</si>
  <si>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</si>
  <si>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</si>
  <si>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</si>
  <si>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</si>
  <si>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</si>
  <si>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</si>
  <si>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</si>
  <si>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</si>
  <si>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</si>
  <si>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</si>
  <si>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</si>
  <si>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</si>
  <si>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</si>
  <si>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</si>
  <si>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</si>
  <si>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</si>
  <si>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</si>
  <si>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</si>
  <si>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</si>
  <si>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</si>
  <si>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</si>
  <si>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</si>
  <si>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</si>
  <si>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</si>
  <si>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</si>
  <si>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</si>
  <si>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</si>
  <si>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</si>
  <si>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</si>
  <si>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</si>
  <si>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</si>
  <si>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</si>
  <si>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</si>
  <si>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</si>
  <si>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</si>
  <si>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</si>
  <si>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</si>
  <si>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</si>
  <si>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</si>
  <si>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</si>
  <si>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</si>
  <si>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</si>
  <si>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</si>
  <si>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</si>
  <si>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</si>
  <si>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</si>
  <si>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</si>
  <si>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</si>
  <si>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</si>
  <si>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</si>
  <si>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</si>
  <si>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</si>
  <si>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</si>
  <si>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</si>
  <si>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</si>
  <si>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</si>
  <si>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</si>
  <si>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</si>
  <si>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</si>
  <si>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</si>
  <si>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</si>
  <si>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</si>
  <si>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</si>
  <si>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</si>
  <si>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</si>
  <si>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</si>
  <si>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</si>
  <si>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</si>
  <si>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</si>
  <si>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</si>
  <si>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</si>
  <si>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</si>
  <si>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</si>
  <si>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</si>
  <si>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</si>
  <si>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</si>
  <si>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</si>
  <si>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</si>
  <si>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</si>
  <si>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</si>
  <si>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</si>
  <si>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</si>
  <si>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</si>
  <si>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</si>
  <si>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</si>
  <si>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</si>
  <si>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</si>
  <si>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</si>
  <si>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</si>
  <si>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</si>
  <si>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</si>
  <si>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</si>
  <si>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</si>
  <si>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</si>
  <si>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</si>
  <si>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</si>
  <si>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</si>
  <si>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</si>
  <si>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</si>
  <si>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</si>
  <si>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</si>
  <si>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</si>
  <si>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</si>
  <si>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</si>
  <si>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</si>
  <si>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</si>
  <si>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</si>
  <si>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</si>
  <si>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</si>
  <si>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</si>
  <si>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</si>
  <si>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</si>
  <si>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</si>
  <si>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</si>
  <si>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</si>
  <si>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</si>
  <si>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</si>
  <si>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</si>
  <si>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</si>
  <si>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</si>
  <si>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</si>
  <si>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</si>
  <si>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</si>
  <si>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</si>
  <si>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</si>
  <si>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</si>
  <si>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</si>
  <si>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</si>
  <si>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</si>
  <si>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</si>
  <si>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</si>
  <si>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</si>
  <si>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</si>
  <si>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</si>
  <si>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</si>
  <si>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</si>
  <si>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</si>
  <si>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</si>
  <si>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</si>
  <si>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</si>
  <si>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</si>
  <si>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</si>
  <si>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</si>
  <si>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</si>
  <si>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</si>
  <si>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</si>
  <si>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</si>
  <si>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</si>
  <si>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</si>
  <si>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</si>
  <si>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</si>
  <si>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</si>
  <si>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</si>
  <si>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</si>
  <si>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</si>
  <si>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</si>
  <si>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</si>
  <si>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</si>
  <si>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</si>
  <si>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</si>
  <si>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</si>
  <si>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</si>
  <si>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</si>
  <si>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</si>
  <si>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</si>
  <si>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</si>
  <si>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</si>
  <si>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</si>
  <si>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</si>
  <si>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</si>
  <si>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</si>
  <si>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</si>
  <si>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</si>
  <si>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</si>
  <si>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</si>
  <si>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</si>
  <si>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</si>
  <si>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</si>
  <si>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</si>
  <si>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</si>
  <si>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</si>
  <si>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</si>
  <si>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</si>
  <si>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</si>
  <si>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</si>
  <si>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</si>
  <si>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</si>
  <si>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</si>
  <si>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</si>
  <si>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</si>
  <si>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</si>
  <si>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</si>
  <si>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</si>
  <si>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</si>
  <si>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</si>
  <si>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</si>
  <si>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</si>
  <si>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</si>
  <si>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</si>
  <si>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</si>
  <si>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</si>
  <si>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</si>
  <si>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</si>
  <si>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</si>
  <si>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</si>
  <si>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</si>
  <si>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</si>
  <si>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</si>
  <si>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</si>
  <si>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</si>
  <si>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</si>
  <si>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</si>
  <si>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</si>
  <si>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</si>
  <si>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</si>
  <si>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</si>
  <si>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</si>
  <si>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</si>
  <si>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</si>
  <si>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</si>
  <si>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</si>
  <si>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</si>
  <si>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</si>
  <si>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</si>
  <si>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</si>
  <si>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</si>
  <si>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</si>
  <si>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</si>
  <si>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</si>
  <si>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</si>
  <si>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</si>
  <si>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</si>
  <si>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</si>
  <si>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</si>
  <si>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</si>
  <si>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</si>
  <si>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</si>
  <si>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</si>
  <si>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</si>
  <si>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</si>
  <si>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</si>
  <si>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</si>
  <si>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</si>
  <si>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</si>
  <si>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</si>
  <si>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</si>
  <si>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</si>
  <si>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</si>
  <si>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</si>
  <si>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</si>
  <si>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</si>
  <si>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</si>
  <si>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</si>
  <si>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</si>
  <si>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</si>
  <si>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</si>
  <si>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</si>
  <si>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</si>
  <si>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</si>
  <si>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</si>
  <si>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</si>
  <si>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</si>
  <si>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</si>
  <si>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</si>
  <si>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</si>
  <si>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</si>
  <si>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</si>
  <si>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</si>
  <si>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</si>
  <si>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</si>
  <si>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</si>
  <si>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</si>
  <si>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</si>
  <si>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</si>
  <si>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</si>
  <si>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</si>
  <si>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</si>
  <si>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</si>
  <si>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</si>
  <si>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</si>
  <si>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</si>
  <si>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</si>
  <si>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</si>
  <si>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</si>
  <si>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</si>
  <si>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</si>
  <si>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</si>
  <si>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</si>
  <si>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</si>
  <si>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</si>
  <si>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</si>
  <si>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</si>
  <si>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</si>
  <si>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</si>
  <si>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</si>
  <si>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</si>
  <si>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</si>
  <si>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</si>
  <si>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</si>
  <si>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</si>
  <si>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</si>
  <si>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</si>
  <si>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</si>
  <si>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</si>
  <si>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</si>
  <si>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</si>
  <si>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</si>
  <si>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</si>
  <si>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</si>
  <si>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</si>
  <si>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</si>
  <si>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</si>
  <si>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</si>
  <si>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</si>
  <si>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</si>
  <si>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</si>
  <si>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</si>
  <si>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</si>
  <si>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</si>
  <si>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</si>
  <si>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</si>
  <si>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</si>
  <si>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</si>
  <si>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</si>
  <si>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</si>
  <si>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</si>
  <si>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</si>
  <si>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</si>
  <si>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</si>
  <si>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</si>
  <si>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</si>
  <si>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</si>
  <si>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</si>
  <si>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</si>
  <si>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</si>
  <si>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</si>
  <si>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</si>
  <si>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</si>
  <si>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</si>
  <si>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</si>
  <si>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</si>
  <si>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</si>
  <si>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</si>
  <si>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</si>
  <si>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</si>
  <si>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</si>
  <si>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</si>
  <si>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</si>
  <si>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</si>
  <si>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</si>
  <si>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</si>
  <si>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</si>
  <si>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</si>
  <si>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</si>
  <si>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</si>
  <si>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</si>
  <si>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</si>
  <si>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</si>
  <si>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</si>
  <si>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</si>
  <si>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</si>
  <si>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</si>
  <si>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</si>
  <si>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</si>
  <si>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</si>
  <si>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</si>
  <si>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</si>
  <si>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</si>
  <si>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</si>
  <si>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</si>
  <si>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</si>
  <si>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</si>
  <si>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</si>
  <si>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</si>
  <si>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</si>
  <si>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</si>
  <si>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</si>
  <si>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</si>
  <si>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</si>
  <si>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</si>
  <si>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</si>
  <si>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</si>
  <si>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</si>
  <si>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</si>
  <si>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</si>
  <si>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</si>
  <si>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</si>
  <si>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</si>
  <si>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</si>
  <si>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</si>
  <si>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</si>
  <si>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</si>
  <si>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</si>
  <si>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</si>
  <si>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</si>
  <si>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</si>
  <si>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</si>
  <si>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</si>
  <si>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</si>
  <si>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</si>
  <si>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</si>
  <si>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</si>
  <si>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</si>
  <si>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</si>
  <si>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</si>
  <si>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</si>
  <si>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</si>
  <si>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</si>
  <si>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</si>
  <si>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</si>
  <si>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</si>
  <si>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</si>
  <si>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</si>
  <si>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</si>
  <si>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</si>
  <si>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</si>
  <si>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</si>
  <si>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</si>
  <si>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</si>
  <si>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</si>
  <si>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</si>
  <si>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</si>
  <si>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</si>
  <si>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</si>
  <si>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</si>
  <si>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</si>
  <si>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</si>
  <si>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</si>
  <si>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</si>
  <si>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</si>
  <si>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</si>
  <si>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</si>
  <si>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</si>
  <si>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</si>
  <si>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</si>
  <si>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</si>
  <si>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</si>
  <si>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</si>
  <si>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</si>
  <si>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</si>
  <si>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</si>
  <si>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</si>
  <si>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</si>
  <si>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</si>
  <si>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</si>
  <si>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</si>
  <si>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</si>
  <si>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</si>
  <si>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</si>
  <si>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</si>
  <si>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</si>
  <si>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</si>
  <si>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</si>
  <si>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</si>
  <si>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</si>
  <si>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</si>
  <si>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</si>
  <si>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</si>
  <si>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</si>
  <si>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</si>
  <si>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</si>
  <si>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</si>
  <si>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</si>
  <si>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</si>
  <si>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</si>
  <si>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</si>
  <si>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</si>
  <si>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</si>
  <si>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</si>
  <si>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</si>
  <si>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</si>
  <si>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</si>
  <si>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</si>
  <si>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</si>
  <si>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</si>
  <si>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</si>
  <si>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</si>
  <si>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</si>
  <si>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</si>
  <si>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</si>
  <si>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</si>
  <si>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</si>
  <si>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</si>
  <si>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</si>
  <si>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</si>
  <si>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</si>
  <si>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</si>
  <si>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</si>
  <si>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</si>
  <si>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</si>
  <si>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</si>
  <si>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</si>
  <si>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</si>
  <si>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</si>
  <si>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</si>
  <si>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</si>
  <si>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</si>
  <si>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</si>
  <si>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</si>
  <si>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</si>
  <si>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</si>
  <si>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</si>
  <si>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</si>
  <si>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</si>
  <si>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</si>
  <si>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</si>
  <si>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</si>
  <si>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</si>
  <si>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</si>
  <si>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</si>
  <si>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</si>
  <si>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</si>
  <si>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</si>
  <si>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</si>
  <si>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</si>
  <si>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</si>
  <si>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</si>
  <si>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</si>
  <si>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</si>
  <si>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</si>
  <si>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</si>
  <si>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</si>
  <si>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</si>
  <si>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</si>
  <si>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</si>
  <si>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</si>
  <si>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</si>
  <si>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</si>
  <si>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</si>
  <si>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</si>
  <si>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</si>
  <si>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</si>
  <si>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</si>
  <si>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</si>
  <si>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</si>
  <si>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</si>
  <si>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</si>
  <si>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</si>
  <si>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</si>
  <si>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</si>
  <si>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</si>
  <si>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</si>
  <si>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</si>
  <si>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</si>
  <si>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</si>
  <si>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</si>
  <si>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</si>
  <si>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</si>
  <si>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</si>
  <si>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</si>
  <si>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</si>
  <si>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</si>
  <si>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</si>
  <si>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</si>
  <si>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</si>
  <si>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</si>
  <si>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</si>
  <si>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</si>
  <si>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</si>
  <si>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</si>
  <si>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</si>
  <si>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</si>
  <si>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</si>
  <si>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</si>
  <si>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</si>
  <si>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</si>
  <si>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</si>
  <si>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</si>
  <si>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</si>
  <si>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</si>
  <si>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</si>
  <si>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</si>
  <si>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</si>
  <si>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</si>
  <si>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</si>
  <si>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</si>
  <si>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</si>
  <si>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</si>
  <si>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</si>
  <si>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</si>
  <si>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</si>
  <si>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</si>
  <si>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</si>
  <si>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</si>
  <si>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</si>
  <si>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</si>
  <si>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</si>
  <si>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</si>
  <si>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</si>
  <si>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</si>
  <si>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</si>
  <si>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</si>
  <si>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</si>
  <si>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</si>
  <si>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</si>
  <si>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</si>
  <si>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</si>
  <si>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</si>
  <si>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</si>
  <si>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</si>
  <si>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</si>
  <si>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</si>
  <si>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</si>
  <si>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</si>
  <si>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</si>
  <si>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</si>
  <si>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</si>
  <si>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</si>
  <si>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</si>
  <si>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</si>
  <si>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</si>
  <si>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</si>
  <si>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</si>
  <si>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</si>
  <si>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</si>
  <si>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</si>
  <si>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</si>
  <si>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</si>
  <si>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</si>
  <si>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</si>
  <si>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</si>
  <si>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</si>
  <si>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</si>
  <si>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</si>
  <si>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</si>
  <si>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</si>
  <si>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</si>
  <si>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</si>
  <si>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</si>
  <si>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</si>
  <si>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</si>
  <si>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</si>
  <si>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</si>
  <si>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</si>
  <si>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</si>
  <si>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</si>
  <si>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</si>
  <si>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</si>
  <si>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</si>
  <si>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</si>
  <si>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</si>
  <si>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</si>
  <si>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</si>
  <si>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</si>
  <si>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</si>
  <si>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</si>
  <si>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</si>
  <si>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</si>
  <si>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</si>
  <si>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</si>
  <si>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</si>
  <si>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</si>
  <si>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</si>
  <si>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</si>
  <si>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</si>
  <si>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</si>
  <si>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</si>
  <si>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</si>
  <si>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</si>
  <si>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</si>
  <si>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</si>
  <si>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</si>
  <si>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</si>
  <si>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</si>
  <si>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</si>
  <si>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</si>
  <si>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</si>
  <si>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</si>
  <si>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</si>
  <si>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</si>
  <si>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</si>
  <si>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</si>
  <si>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</si>
  <si>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</si>
  <si>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</si>
  <si>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</si>
  <si>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</si>
  <si>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</si>
  <si>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</si>
  <si>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</si>
  <si>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</si>
  <si>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</si>
  <si>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</si>
  <si>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</si>
  <si>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</si>
  <si>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</si>
  <si>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</si>
  <si>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</si>
  <si>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</si>
  <si>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</si>
  <si>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</si>
  <si>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</si>
  <si>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</si>
  <si>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</si>
  <si>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</si>
  <si>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</si>
  <si>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</si>
  <si>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</si>
  <si>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</si>
  <si>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</si>
  <si>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</si>
  <si>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</si>
  <si>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</si>
  <si>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</si>
  <si>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</si>
  <si>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</si>
  <si>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</si>
  <si>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</si>
  <si>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</si>
  <si>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</si>
  <si>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</si>
  <si>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</si>
  <si>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</si>
  <si>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</si>
  <si>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</si>
  <si>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</si>
  <si>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</si>
  <si>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</si>
  <si>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</si>
  <si>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</si>
  <si>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</si>
  <si>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</si>
  <si>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</si>
  <si>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</si>
  <si>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</si>
  <si>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</si>
  <si>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</si>
  <si>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</si>
  <si>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</si>
  <si>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</si>
  <si>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</si>
  <si>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</si>
  <si>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</si>
  <si>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</si>
  <si>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</si>
  <si>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</si>
  <si>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</si>
  <si>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</si>
  <si>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</si>
  <si>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</si>
  <si>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</si>
  <si>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</si>
  <si>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</si>
  <si>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</si>
  <si>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</si>
  <si>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</si>
  <si>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</si>
  <si>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</si>
  <si>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</si>
  <si>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</si>
  <si>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</si>
  <si>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</si>
  <si>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</si>
  <si>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</si>
  <si>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</si>
  <si>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</si>
  <si>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</si>
  <si>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</si>
  <si>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</si>
  <si>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</si>
  <si>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</si>
  <si>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</si>
  <si>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</si>
  <si>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</si>
  <si>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</si>
  <si>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</si>
  <si>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</si>
  <si>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</si>
  <si>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</si>
  <si>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</si>
  <si>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</si>
  <si>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</si>
  <si>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</si>
  <si>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</si>
  <si>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</si>
  <si>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</si>
  <si>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</si>
  <si>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</si>
  <si>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</si>
  <si>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</si>
  <si>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</si>
  <si>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</si>
  <si>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</si>
  <si>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</si>
  <si>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</si>
  <si>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</si>
  <si>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</si>
  <si>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</si>
  <si>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</si>
  <si>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</si>
  <si>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</si>
  <si>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</si>
  <si>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</si>
  <si>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</si>
  <si>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</si>
  <si>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</si>
  <si>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</si>
  <si>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</si>
  <si>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</si>
  <si>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</si>
  <si>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</si>
  <si>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</si>
  <si>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</si>
  <si>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</si>
  <si>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</si>
  <si>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</si>
  <si>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</si>
  <si>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</si>
  <si>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</si>
  <si>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</si>
  <si>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</si>
  <si>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</si>
  <si>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</si>
  <si>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</si>
  <si>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</si>
  <si>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</si>
  <si>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</si>
  <si>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</si>
  <si>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</si>
  <si>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</si>
  <si>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</si>
  <si>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</si>
  <si>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</si>
  <si>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</si>
  <si>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</si>
  <si>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</si>
  <si>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</si>
  <si>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</si>
  <si>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</si>
  <si>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</si>
  <si>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</si>
  <si>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</si>
  <si>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</si>
  <si>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</si>
  <si>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</si>
  <si>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</si>
  <si>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</si>
  <si>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</si>
  <si>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</si>
  <si>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</si>
  <si>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</si>
  <si>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</si>
  <si>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</si>
  <si>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</si>
  <si>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</si>
  <si>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</si>
  <si>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</si>
  <si>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</si>
  <si>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</si>
  <si>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</si>
  <si>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</si>
  <si>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</si>
  <si>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</si>
  <si>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</si>
  <si>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</si>
  <si>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</si>
  <si>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</si>
  <si>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</si>
  <si>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</si>
  <si>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</si>
  <si>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</si>
  <si>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</si>
  <si>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</si>
  <si>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</si>
  <si>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</si>
  <si>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</si>
  <si>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</si>
  <si>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</si>
  <si>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</si>
  <si>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</si>
  <si>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</si>
  <si>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</si>
  <si>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</si>
  <si>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</si>
  <si>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</si>
  <si>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</si>
  <si>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</si>
  <si>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</si>
  <si>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</si>
  <si>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</si>
  <si>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</si>
  <si>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</si>
  <si>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</si>
  <si>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</si>
  <si>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</si>
  <si>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</si>
  <si>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</si>
  <si>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</si>
  <si>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</si>
  <si>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</si>
  <si>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</si>
  <si>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</si>
  <si>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</si>
  <si>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</si>
  <si>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</si>
  <si>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</si>
  <si>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</si>
  <si>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</si>
  <si>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</si>
  <si>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</si>
  <si>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</si>
  <si>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</si>
  <si>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</si>
  <si>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</si>
  <si>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</si>
  <si>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</si>
  <si>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</si>
  <si>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</si>
  <si>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</si>
  <si>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</si>
  <si>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</si>
  <si>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</si>
  <si>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</si>
  <si>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</si>
  <si>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</si>
  <si>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</si>
  <si>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</si>
  <si>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</si>
  <si>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</si>
  <si>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</si>
  <si>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</si>
  <si>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</si>
  <si>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</si>
  <si>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</si>
  <si>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</si>
  <si>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</si>
  <si>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</si>
  <si>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</si>
  <si>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</si>
  <si>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</si>
  <si>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</si>
  <si>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</si>
  <si>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</si>
  <si>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</si>
  <si>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</si>
  <si>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</si>
  <si>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</si>
  <si>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</si>
  <si>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</si>
  <si>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</si>
  <si>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</si>
  <si>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</si>
  <si>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</si>
  <si>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</si>
  <si>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</si>
  <si>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</si>
  <si>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</si>
  <si>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</si>
  <si>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</si>
  <si>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</si>
  <si>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</si>
  <si>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</si>
  <si>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</si>
  <si>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</si>
  <si>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</si>
  <si>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</si>
  <si>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</si>
  <si>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</si>
  <si>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</si>
  <si>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</si>
  <si>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</si>
  <si>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</si>
  <si>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</si>
  <si>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</si>
  <si>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</si>
  <si>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</si>
  <si>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</si>
  <si>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</si>
  <si>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</si>
  <si>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</si>
  <si>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</si>
  <si>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</si>
  <si>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</si>
  <si>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</si>
  <si>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</si>
  <si>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</si>
  <si>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</si>
  <si>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</si>
  <si>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</si>
  <si>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</si>
  <si>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</si>
  <si>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</si>
  <si>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</si>
  <si>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</si>
  <si>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</si>
  <si>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</si>
  <si>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</si>
  <si>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</si>
  <si>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</si>
  <si>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</si>
  <si>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</si>
  <si>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</si>
  <si>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</si>
  <si>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</si>
  <si>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</si>
  <si>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</si>
  <si>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</si>
  <si>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</si>
  <si>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</si>
  <si>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</si>
  <si>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</si>
  <si>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</si>
  <si>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</si>
  <si>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</si>
  <si>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</si>
  <si>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</si>
  <si>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</si>
  <si>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</si>
  <si>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</si>
  <si>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</si>
  <si>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</si>
  <si>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</si>
  <si>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</si>
  <si>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</si>
  <si>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</si>
  <si>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</si>
  <si>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</si>
  <si>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</si>
  <si>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</si>
  <si>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</si>
  <si>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</si>
  <si>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</si>
  <si>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</si>
  <si>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</si>
  <si>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</si>
  <si>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</si>
  <si>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</si>
  <si>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</si>
  <si>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</si>
  <si>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</si>
  <si>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</si>
  <si>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</si>
  <si>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</si>
  <si>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</si>
  <si>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</si>
  <si>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</si>
  <si>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</si>
  <si>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</si>
  <si>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</si>
  <si>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</si>
  <si>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</si>
  <si>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</si>
  <si>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</si>
  <si>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</si>
  <si>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</si>
  <si>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</si>
  <si>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</si>
  <si>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</si>
  <si>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</si>
  <si>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</si>
  <si>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</si>
  <si>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</si>
  <si>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</si>
  <si>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</si>
  <si>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</si>
  <si>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</si>
  <si>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</si>
  <si>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</si>
  <si>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</si>
  <si>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</si>
  <si>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</si>
  <si>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</si>
  <si>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</si>
  <si>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</si>
  <si>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</si>
  <si>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</si>
  <si>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</si>
  <si>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</si>
  <si>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</si>
  <si>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</si>
  <si>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</si>
  <si>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</si>
  <si>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</si>
  <si>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</si>
  <si>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</si>
  <si>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</si>
  <si>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</si>
  <si>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</si>
  <si>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</si>
  <si>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</si>
  <si>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</si>
  <si>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</si>
  <si>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</si>
  <si>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</si>
  <si>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</si>
  <si>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</si>
  <si>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</si>
  <si>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</si>
  <si>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</si>
  <si>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</si>
  <si>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</si>
  <si>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</si>
  <si>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</si>
  <si>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</si>
  <si>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</si>
  <si>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</si>
  <si>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</si>
  <si>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</si>
  <si>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</si>
  <si>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</si>
  <si>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</si>
  <si>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</si>
  <si>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</si>
  <si>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</si>
  <si>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</si>
  <si>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</si>
  <si>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</si>
  <si>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</si>
  <si>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</si>
  <si>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</si>
  <si>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</si>
  <si>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</si>
  <si>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</si>
  <si>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</si>
  <si>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</si>
  <si>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</si>
  <si>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</si>
  <si>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</si>
  <si>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</si>
  <si>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</si>
  <si>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</si>
  <si>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</si>
  <si>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</si>
  <si>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</si>
  <si>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</si>
  <si>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</si>
  <si>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</si>
  <si>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</si>
  <si>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</si>
  <si>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</si>
  <si>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</si>
  <si>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</si>
  <si>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</si>
  <si>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</si>
  <si>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</si>
  <si>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</si>
  <si>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</si>
  <si>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</si>
  <si>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</si>
  <si>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</si>
  <si>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</si>
  <si>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</si>
  <si>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</si>
  <si>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</si>
  <si>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</si>
  <si>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</si>
  <si>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</si>
  <si>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</si>
  <si>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</si>
  <si>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</si>
  <si>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</si>
  <si>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</si>
  <si>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</si>
  <si>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</si>
  <si>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</si>
  <si>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</si>
  <si>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</si>
  <si>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</si>
  <si>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</si>
  <si>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</si>
  <si>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</si>
  <si>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</si>
  <si>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</si>
  <si>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</si>
  <si>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</si>
  <si>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</si>
  <si>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</si>
  <si>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</si>
  <si>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</si>
  <si>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</si>
  <si>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</si>
  <si>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</si>
  <si>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</si>
  <si>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</si>
  <si>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</si>
  <si>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</si>
  <si>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</si>
  <si>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</si>
  <si>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</si>
  <si>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</si>
  <si>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</si>
  <si>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</si>
  <si>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</si>
  <si>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</si>
  <si>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</si>
  <si>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</si>
  <si>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</si>
  <si>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</si>
  <si>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</si>
  <si>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</si>
  <si>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</si>
  <si>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</si>
  <si>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</si>
  <si>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</si>
  <si>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</si>
  <si>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</si>
  <si>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</si>
  <si>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</si>
  <si>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</si>
  <si>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</si>
  <si>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</si>
  <si>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</si>
  <si>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</si>
  <si>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</si>
  <si>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</si>
  <si>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</si>
  <si>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</si>
  <si>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</si>
  <si>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</si>
  <si>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</si>
  <si>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</si>
  <si>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</si>
  <si>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</si>
  <si>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</si>
  <si>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</si>
  <si>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</si>
  <si>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</si>
  <si>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</si>
  <si>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</si>
  <si>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</si>
  <si>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</si>
  <si>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</si>
  <si>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</si>
  <si>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</si>
  <si>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</si>
  <si>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</si>
  <si>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</si>
  <si>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</si>
  <si>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</si>
  <si>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</si>
  <si>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</si>
  <si>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</si>
  <si>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</si>
  <si>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</si>
  <si>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</si>
  <si>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</si>
  <si>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</si>
  <si>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</si>
  <si>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</si>
  <si>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</si>
  <si>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</si>
  <si>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</si>
  <si>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</si>
  <si>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</si>
  <si>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</si>
  <si>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</si>
  <si>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</si>
  <si>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</si>
  <si>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</si>
  <si>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</si>
  <si>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</si>
  <si>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</si>
  <si>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</si>
  <si>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</si>
  <si>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</si>
  <si>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</si>
  <si>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</si>
  <si>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</si>
  <si>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</si>
  <si>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</si>
  <si>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</si>
  <si>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</si>
  <si>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</si>
  <si>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</si>
  <si>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</si>
  <si>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</si>
  <si>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</si>
  <si>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</si>
  <si>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</si>
  <si>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</si>
  <si>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</si>
  <si>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</si>
  <si>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</si>
  <si>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</si>
  <si>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</si>
  <si>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</si>
  <si>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</si>
  <si>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</si>
  <si>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</si>
  <si>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</si>
  <si>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</si>
  <si>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</si>
  <si>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</si>
  <si>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</si>
  <si>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</si>
  <si>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</si>
  <si>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</si>
  <si>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</si>
  <si>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</si>
  <si>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</si>
  <si>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</si>
  <si>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</si>
  <si>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</si>
  <si>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</si>
  <si>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</si>
  <si>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</si>
  <si>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</si>
  <si>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</si>
  <si>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</si>
  <si>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</si>
  <si>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</si>
  <si>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</si>
  <si>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</si>
  <si>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</si>
  <si>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</si>
  <si>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</si>
  <si>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</si>
  <si>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</si>
  <si>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</si>
  <si>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</si>
  <si>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</si>
  <si>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</si>
  <si>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</si>
  <si>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</si>
  <si>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</si>
  <si>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</si>
  <si>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</si>
  <si>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</si>
  <si>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</si>
  <si>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</si>
  <si>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</si>
  <si>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</si>
  <si>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</si>
  <si>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</si>
  <si>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</si>
  <si>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</si>
  <si>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</si>
  <si>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</si>
  <si>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</si>
  <si>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</si>
  <si>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</si>
  <si>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</si>
  <si>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</si>
  <si>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</si>
  <si>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</si>
  <si>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</si>
  <si>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</si>
  <si>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</si>
  <si>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</si>
  <si>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</si>
  <si>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</si>
  <si>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</si>
  <si>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</si>
  <si>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</si>
  <si>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</si>
  <si>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</si>
  <si>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</si>
  <si>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</si>
  <si>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</si>
  <si>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</si>
  <si>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</si>
  <si>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</si>
  <si>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</si>
  <si>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</si>
  <si>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</si>
  <si>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</si>
  <si>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</si>
  <si>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</si>
  <si>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</si>
  <si>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</si>
  <si>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</si>
  <si>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</si>
  <si>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</si>
  <si>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</si>
  <si>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</si>
  <si>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</si>
  <si>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</si>
  <si>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</si>
  <si>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</si>
  <si>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</si>
  <si>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</si>
  <si>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</si>
  <si>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</si>
  <si>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</si>
  <si>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</si>
  <si>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</si>
  <si>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</si>
  <si>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</si>
  <si>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</si>
  <si>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</si>
  <si>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</si>
  <si>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</si>
  <si>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</si>
  <si>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</si>
  <si>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</si>
  <si>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</si>
  <si>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</si>
  <si>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</si>
  <si>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</si>
  <si>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</si>
  <si>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</si>
  <si>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</si>
  <si>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</si>
  <si>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</si>
  <si>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</si>
  <si>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</si>
  <si>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</si>
  <si>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</si>
  <si>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</si>
  <si>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</si>
  <si>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</si>
  <si>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</si>
  <si>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</si>
  <si>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</si>
  <si>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</si>
  <si>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</si>
  <si>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</si>
  <si>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</si>
  <si>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</si>
  <si>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</si>
  <si>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</si>
  <si>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</si>
  <si>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</si>
  <si>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</si>
  <si>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</si>
  <si>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</si>
  <si>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</si>
  <si>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</si>
  <si>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</si>
  <si>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</si>
  <si>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</si>
  <si>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</si>
  <si>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</si>
  <si>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</si>
  <si>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</si>
  <si>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</si>
  <si>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</si>
  <si>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</si>
  <si>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</si>
  <si>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</si>
  <si>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</si>
  <si>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</si>
  <si>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</si>
  <si>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</si>
  <si>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</si>
  <si>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</si>
  <si>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</si>
  <si>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</si>
  <si>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</si>
  <si>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</si>
  <si>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</si>
  <si>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</si>
  <si>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</si>
  <si>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</si>
  <si>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</si>
  <si>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</si>
  <si>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</si>
  <si>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</si>
  <si>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</si>
  <si>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</si>
  <si>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</si>
  <si>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</si>
  <si>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</si>
  <si>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</si>
  <si>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</si>
  <si>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</si>
  <si>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</si>
  <si>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</si>
  <si>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</si>
  <si>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</si>
  <si>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</si>
  <si>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</si>
  <si>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</si>
  <si>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</si>
  <si>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</si>
  <si>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</si>
  <si>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</si>
  <si>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</si>
  <si>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</si>
  <si>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</si>
  <si>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</si>
  <si>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</si>
  <si>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</si>
  <si>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</si>
  <si>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</si>
  <si>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</si>
  <si>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</si>
  <si>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</si>
  <si>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</si>
  <si>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</si>
  <si>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</si>
  <si>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</si>
  <si>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</si>
  <si>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</si>
  <si>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</si>
  <si>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</si>
  <si>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</si>
  <si>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</si>
  <si>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</si>
  <si>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</si>
  <si>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</si>
  <si>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</si>
  <si>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</si>
  <si>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</si>
  <si>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</si>
  <si>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</si>
  <si>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</si>
  <si>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</si>
  <si>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</si>
  <si>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</si>
  <si>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</si>
  <si>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</si>
  <si>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</si>
  <si>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</si>
  <si>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</si>
  <si>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</si>
  <si>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</si>
  <si>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</si>
  <si>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</si>
  <si>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</si>
  <si>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</si>
  <si>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</si>
  <si>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</si>
  <si>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</si>
  <si>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</si>
  <si>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</si>
  <si>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</si>
  <si>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</si>
  <si>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</si>
  <si>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</si>
  <si>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</si>
  <si>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</si>
  <si>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</si>
  <si>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</si>
  <si>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</si>
  <si>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</si>
  <si>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</si>
  <si>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</si>
  <si>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</si>
  <si>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</si>
  <si>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</si>
  <si>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</si>
  <si>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</si>
  <si>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</si>
  <si>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</si>
  <si>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</si>
  <si>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</si>
  <si>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</si>
  <si>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</si>
  <si>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</si>
  <si>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</si>
  <si>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</si>
  <si>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</si>
  <si>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</si>
  <si>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</si>
  <si>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</si>
  <si>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</si>
  <si>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</si>
  <si>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</si>
  <si>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</si>
  <si>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</si>
  <si>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</si>
  <si>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</si>
  <si>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</si>
  <si>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</si>
  <si>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</si>
  <si>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</si>
  <si>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</si>
  <si>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</si>
  <si>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</si>
  <si>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</si>
  <si>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</si>
  <si>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</si>
  <si>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</si>
  <si>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</si>
  <si>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</si>
  <si>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</si>
  <si>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</si>
  <si>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</si>
  <si>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</si>
  <si>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</si>
  <si>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</si>
  <si>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</si>
  <si>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</si>
  <si>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</si>
  <si>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</si>
  <si>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</si>
  <si>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</si>
  <si>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</si>
  <si>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</si>
  <si>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</si>
  <si>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</si>
  <si>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</si>
  <si>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</si>
  <si>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</si>
  <si>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</si>
  <si>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</si>
  <si>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</si>
  <si>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</si>
  <si>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</si>
  <si>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</si>
  <si>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</si>
  <si>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</si>
  <si>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</si>
  <si>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</si>
  <si>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</si>
  <si>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</si>
  <si>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</si>
  <si>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</si>
  <si>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</si>
  <si>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</si>
  <si>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</si>
  <si>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</si>
  <si>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</si>
  <si>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</si>
  <si>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</si>
  <si>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</si>
  <si>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</si>
  <si>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</si>
  <si>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</si>
  <si>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</si>
  <si>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</si>
  <si>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</si>
  <si>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</si>
  <si>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</si>
  <si>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</si>
  <si>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</si>
  <si>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</si>
  <si>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</si>
  <si>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</si>
  <si>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</si>
  <si>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</si>
  <si>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</si>
  <si>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</si>
  <si>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</si>
  <si>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</si>
  <si>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</si>
  <si>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</si>
  <si>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</si>
  <si>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</si>
  <si>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</si>
  <si>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</si>
  <si>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</si>
  <si>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</si>
  <si>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</si>
  <si>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</si>
  <si>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</si>
  <si>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</si>
  <si>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</si>
  <si>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</si>
  <si>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</si>
  <si>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</si>
  <si>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</si>
  <si>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</si>
  <si>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</si>
  <si>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</si>
  <si>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</si>
  <si>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</si>
  <si>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</si>
  <si>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</si>
  <si>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</si>
  <si>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</si>
  <si>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</si>
  <si>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</si>
  <si>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</si>
  <si>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</si>
  <si>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</si>
  <si>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</si>
  <si>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</si>
  <si>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</si>
  <si>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</si>
  <si>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</si>
  <si>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</si>
  <si>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</si>
  <si>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</si>
  <si>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</si>
  <si>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</si>
  <si>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</si>
  <si>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</si>
  <si>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</si>
  <si>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</si>
  <si>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</si>
  <si>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</si>
  <si>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</si>
  <si>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</si>
  <si>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</si>
  <si>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</si>
  <si>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</si>
  <si>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</si>
  <si>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</si>
  <si>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</si>
  <si>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</si>
  <si>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</si>
  <si>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</si>
  <si>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</si>
  <si>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</si>
  <si>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</si>
  <si>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</si>
  <si>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</si>
  <si>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</si>
  <si>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</si>
  <si>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</si>
  <si>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</si>
  <si>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</si>
  <si>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</si>
  <si>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</si>
  <si>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</si>
  <si>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</si>
  <si>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</si>
  <si>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</si>
  <si>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</si>
  <si>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</si>
  <si>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</si>
  <si>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</si>
  <si>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</si>
  <si>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</si>
  <si>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</si>
  <si>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</si>
  <si>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</si>
  <si>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</si>
  <si>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</si>
  <si>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</si>
  <si>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</si>
  <si>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</si>
  <si>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</si>
  <si>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</si>
  <si>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</si>
  <si>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</si>
  <si>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</si>
  <si>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</si>
  <si>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</si>
  <si>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</si>
  <si>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</si>
  <si>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</si>
  <si>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</si>
  <si>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</si>
  <si>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</si>
  <si>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</si>
  <si>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</si>
  <si>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</si>
  <si>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</si>
  <si>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</si>
  <si>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</si>
  <si>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</si>
  <si>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</si>
  <si>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</si>
  <si>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</si>
  <si>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</si>
  <si>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</si>
  <si>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</si>
  <si>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</si>
  <si>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</si>
  <si>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</si>
  <si>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</si>
  <si>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</si>
  <si>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</si>
  <si>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</si>
  <si>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</si>
  <si>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</si>
  <si>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</si>
  <si>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</si>
  <si>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</si>
  <si>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</si>
  <si>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</si>
  <si>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</si>
  <si>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</si>
  <si>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</si>
  <si>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</si>
  <si>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</si>
  <si>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</si>
  <si>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</si>
  <si>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</si>
  <si>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</si>
  <si>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</si>
  <si>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</si>
  <si>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</si>
  <si>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</si>
  <si>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</si>
  <si>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</si>
  <si>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</si>
  <si>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</si>
  <si>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</si>
  <si>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</si>
  <si>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</si>
  <si>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</si>
  <si>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</si>
  <si>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</si>
  <si>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</si>
  <si>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</si>
  <si>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</si>
  <si>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</si>
  <si>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</si>
  <si>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</si>
  <si>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</si>
  <si>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</si>
  <si>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</si>
  <si>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</si>
  <si>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</si>
  <si>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</si>
  <si>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</si>
  <si>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</si>
  <si>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</si>
  <si>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</si>
  <si>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</si>
  <si>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</si>
  <si>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</si>
  <si>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</si>
  <si>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</si>
  <si>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</si>
  <si>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</si>
  <si>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</si>
  <si>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</si>
  <si>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</si>
  <si>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</si>
  <si>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</si>
  <si>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</si>
  <si>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</si>
  <si>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</si>
  <si>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</si>
  <si>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</si>
  <si>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</si>
  <si>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</si>
  <si>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</si>
  <si>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</si>
  <si>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</si>
  <si>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</si>
  <si>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</si>
  <si>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</si>
  <si>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</si>
  <si>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</si>
  <si>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</si>
  <si>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</si>
  <si>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</si>
  <si>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</si>
  <si>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</si>
  <si>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</si>
  <si>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</si>
  <si>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</si>
  <si>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</si>
  <si>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</si>
  <si>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</si>
  <si>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</si>
  <si>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</si>
  <si>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</si>
  <si>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</si>
  <si>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</si>
  <si>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</si>
  <si>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</si>
  <si>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</si>
  <si>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</si>
  <si>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</si>
  <si>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</si>
  <si>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</si>
  <si>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</si>
  <si>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</si>
  <si>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</si>
  <si>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</si>
  <si>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</si>
  <si>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</si>
  <si>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</si>
  <si>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</si>
  <si>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</si>
  <si>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</si>
  <si>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</si>
  <si>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</si>
  <si>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</si>
  <si>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</si>
  <si>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</si>
  <si>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</si>
  <si>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</si>
  <si>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</si>
  <si>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</si>
  <si>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</si>
  <si>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</si>
  <si>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</si>
  <si>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</si>
  <si>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</si>
  <si>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</si>
  <si>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</si>
  <si>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</si>
  <si>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</si>
  <si>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</si>
  <si>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</si>
  <si>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</si>
  <si>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</si>
  <si>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</si>
  <si>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</si>
  <si>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</si>
  <si>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</si>
  <si>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</si>
  <si>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</si>
  <si>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</si>
  <si>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</si>
  <si>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</si>
  <si>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</si>
  <si>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</si>
  <si>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</si>
  <si>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</si>
  <si>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</si>
  <si>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</si>
  <si>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</si>
  <si>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</si>
  <si>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</si>
  <si>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</si>
  <si>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</si>
  <si>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</si>
  <si>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</si>
  <si>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</si>
  <si>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</si>
  <si>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</si>
  <si>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</si>
  <si>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</si>
  <si>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</si>
  <si>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</si>
  <si>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</si>
  <si>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</si>
  <si>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</si>
  <si>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</si>
  <si>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</si>
  <si>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</si>
  <si>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</si>
  <si>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</si>
  <si>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</si>
  <si>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</si>
  <si>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</si>
  <si>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</si>
  <si>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</si>
  <si>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</si>
  <si>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</si>
  <si>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</si>
  <si>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</si>
  <si>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</si>
  <si>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</si>
  <si>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</si>
  <si>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</si>
  <si>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</si>
  <si>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</si>
  <si>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</si>
  <si>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</si>
  <si>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</si>
  <si>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</si>
  <si>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</si>
  <si>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</si>
  <si>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</si>
  <si>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</si>
  <si>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</si>
  <si>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</si>
  <si>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</si>
  <si>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</si>
  <si>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</si>
  <si>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</si>
  <si>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</si>
  <si>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</si>
  <si>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</si>
  <si>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</si>
  <si>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</si>
  <si>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</si>
  <si>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</si>
  <si>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</si>
  <si>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</si>
  <si>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</si>
  <si>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</si>
  <si>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</si>
  <si>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</si>
  <si>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</si>
  <si>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</si>
  <si>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</si>
  <si>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</si>
  <si>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</si>
  <si>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</si>
  <si>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</si>
  <si>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</si>
  <si>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</si>
  <si>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</si>
  <si>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</si>
  <si>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</si>
  <si>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</si>
  <si>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</si>
  <si>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</si>
  <si>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</si>
  <si>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</si>
  <si>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</si>
  <si>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</si>
  <si>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</si>
  <si>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</si>
  <si>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</si>
  <si>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</si>
  <si>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</si>
  <si>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</si>
  <si>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</si>
  <si>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</si>
  <si>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</si>
  <si>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</si>
  <si>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</si>
  <si>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</si>
  <si>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</si>
  <si>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</si>
  <si>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</si>
  <si>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</si>
  <si>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</si>
  <si>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</si>
  <si>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</si>
  <si>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</si>
  <si>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</si>
  <si>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</si>
  <si>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</si>
  <si>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</si>
  <si>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</si>
  <si>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</si>
  <si>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</si>
  <si>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</si>
  <si>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</si>
  <si>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</si>
  <si>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</si>
  <si>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</si>
  <si>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</si>
  <si>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</si>
  <si>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</si>
  <si>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</si>
  <si>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</si>
  <si>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</si>
  <si>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</si>
  <si>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</si>
  <si>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</si>
  <si>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</si>
  <si>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</si>
  <si>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</si>
  <si>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</si>
  <si>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</si>
  <si>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</si>
  <si>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</si>
  <si>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</si>
  <si>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</si>
  <si>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</si>
  <si>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</si>
  <si>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</si>
  <si>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</si>
  <si>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</si>
  <si>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</si>
  <si>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</si>
  <si>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</si>
  <si>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</si>
  <si>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</si>
  <si>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</si>
  <si>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</si>
  <si>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</si>
  <si>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</si>
  <si>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</si>
  <si>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</si>
  <si>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</si>
  <si>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</si>
  <si>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</si>
  <si>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</si>
  <si>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</si>
  <si>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</si>
  <si>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</si>
  <si>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</si>
  <si>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</si>
  <si>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</si>
  <si>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</si>
  <si>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</si>
  <si>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</si>
  <si>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</si>
  <si>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</si>
  <si>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</si>
  <si>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</si>
  <si>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</si>
  <si>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</si>
  <si>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</si>
  <si>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</si>
  <si>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</si>
  <si>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</si>
  <si>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</si>
  <si>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</si>
  <si>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</si>
  <si>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</si>
  <si>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</si>
  <si>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</si>
  <si>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</si>
  <si>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</si>
  <si>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</si>
  <si>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</si>
  <si>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</si>
  <si>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</si>
  <si>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</si>
  <si>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</si>
  <si>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</si>
  <si>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</si>
  <si>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</si>
  <si>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</si>
  <si>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</si>
  <si>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</si>
  <si>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</si>
  <si>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</si>
  <si>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</si>
  <si>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</si>
  <si>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</si>
  <si>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</si>
  <si>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</si>
  <si>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</si>
  <si>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</si>
  <si>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</si>
  <si>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</si>
  <si>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</si>
  <si>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</si>
  <si>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</si>
  <si>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</si>
  <si>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</si>
  <si>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</si>
  <si>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</si>
  <si>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</si>
  <si>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</si>
  <si>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</si>
  <si>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</si>
  <si>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</si>
  <si>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</si>
  <si>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</si>
  <si>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</si>
  <si>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</si>
  <si>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</si>
  <si>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</si>
  <si>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</si>
  <si>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</si>
  <si>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</si>
  <si>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</si>
  <si>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</si>
  <si>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</si>
  <si>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</si>
  <si>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</si>
  <si>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</si>
  <si>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</si>
  <si>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</si>
  <si>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</si>
  <si>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</si>
  <si>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</si>
  <si>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</si>
  <si>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</si>
  <si>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</si>
  <si>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</si>
  <si>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</si>
  <si>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</si>
  <si>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</si>
  <si>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</si>
  <si>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</si>
  <si>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</si>
  <si>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</si>
  <si>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</si>
  <si>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</si>
  <si>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</si>
  <si>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</si>
  <si>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</si>
  <si>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</si>
  <si>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</si>
  <si>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</si>
  <si>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</si>
  <si>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</si>
  <si>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</si>
  <si>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</si>
  <si>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</si>
  <si>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</si>
  <si>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</si>
  <si>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</si>
  <si>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</si>
  <si>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</si>
  <si>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</si>
  <si>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</si>
  <si>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</si>
  <si>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</si>
  <si>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</si>
  <si>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</si>
  <si>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</si>
  <si>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</si>
  <si>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</si>
  <si>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</si>
  <si>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</si>
  <si>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</si>
  <si>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</si>
  <si>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</si>
  <si>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</si>
  <si>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</si>
  <si>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</si>
  <si>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</si>
  <si>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</si>
  <si>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</si>
  <si>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</si>
  <si>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</si>
  <si>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</si>
  <si>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</si>
  <si>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</si>
  <si>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</si>
  <si>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</si>
  <si>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</si>
  <si>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</si>
  <si>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</si>
  <si>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</si>
  <si>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</si>
  <si>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</si>
  <si>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</si>
  <si>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</si>
  <si>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</si>
  <si>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</si>
  <si>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</si>
  <si>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</si>
  <si>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</si>
  <si>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</si>
  <si>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</si>
  <si>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</si>
  <si>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</si>
  <si>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</si>
  <si>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</si>
  <si>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</si>
  <si>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</si>
  <si>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</si>
  <si>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</si>
  <si>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</si>
  <si>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</si>
  <si>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</si>
  <si>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</si>
  <si>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</si>
  <si>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</si>
  <si>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</si>
  <si>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</si>
  <si>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</si>
  <si>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</si>
  <si>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</si>
  <si>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</si>
  <si>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</si>
  <si>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</si>
  <si>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</si>
  <si>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</si>
  <si>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</si>
  <si>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</si>
  <si>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</si>
  <si>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</si>
  <si>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</si>
  <si>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</si>
  <si>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</si>
  <si>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</si>
  <si>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</si>
  <si>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</si>
  <si>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</si>
  <si>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</si>
  <si>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</si>
  <si>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</si>
  <si>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</si>
  <si>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</si>
  <si>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</si>
  <si>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</si>
  <si>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</si>
  <si>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</si>
  <si>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</si>
  <si>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</si>
  <si>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</si>
  <si>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</si>
  <si>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</si>
  <si>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</si>
  <si>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</si>
  <si>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</si>
  <si>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</si>
  <si>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</si>
  <si>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</si>
  <si>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</si>
  <si>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</si>
  <si>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</si>
  <si>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</si>
  <si>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</si>
  <si>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</si>
  <si>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</si>
  <si>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</si>
  <si>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</si>
  <si>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</si>
  <si>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</si>
  <si>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</si>
  <si>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</si>
  <si>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</si>
  <si>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</si>
  <si>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</si>
  <si>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</si>
  <si>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</si>
  <si>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</si>
  <si>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</si>
  <si>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</si>
  <si>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</si>
  <si>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</si>
  <si>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</si>
  <si>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</si>
  <si>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</si>
  <si>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</si>
  <si>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</si>
  <si>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</si>
  <si>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</si>
  <si>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</si>
  <si>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</si>
  <si>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</si>
  <si>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</si>
  <si>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</si>
  <si>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</si>
  <si>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</si>
  <si>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</si>
  <si>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</si>
  <si>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</si>
  <si>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</si>
  <si>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</si>
  <si>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</si>
  <si>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</si>
  <si>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</si>
  <si>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</si>
  <si>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</si>
  <si>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</si>
  <si>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</si>
  <si>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</si>
  <si>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</si>
  <si>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</si>
  <si>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</si>
  <si>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</si>
  <si>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</si>
  <si>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</si>
  <si>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</si>
  <si>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</si>
  <si>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</si>
  <si>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</si>
  <si>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</si>
  <si>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</si>
  <si>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</si>
  <si>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</si>
  <si>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</si>
  <si>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</si>
  <si>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</si>
  <si>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</si>
  <si>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</si>
  <si>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</si>
  <si>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</si>
  <si>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</si>
  <si>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</si>
  <si>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</si>
  <si>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</si>
  <si>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</si>
  <si>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</si>
  <si>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</si>
  <si>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</si>
  <si>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</si>
  <si>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</si>
  <si>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</si>
  <si>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</si>
  <si>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</si>
  <si>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</si>
  <si>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</si>
  <si>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</si>
  <si>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</si>
  <si>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</si>
  <si>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</si>
  <si>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</si>
  <si>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</si>
  <si>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</si>
  <si>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</si>
  <si>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</si>
  <si>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</si>
  <si>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</si>
  <si>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</si>
  <si>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</si>
  <si>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</si>
  <si>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</si>
  <si>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</si>
  <si>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</si>
  <si>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</si>
  <si>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</si>
  <si>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</si>
  <si>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</si>
  <si>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</si>
  <si>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</si>
  <si>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</si>
  <si>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</si>
  <si>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</si>
  <si>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</si>
  <si>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</si>
  <si>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</si>
  <si>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</si>
  <si>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</si>
  <si>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</si>
  <si>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</si>
  <si>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</si>
  <si>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</si>
  <si>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</si>
  <si>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</si>
  <si>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</si>
  <si>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</si>
  <si>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</si>
  <si>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</si>
  <si>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</si>
  <si>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</si>
  <si>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</si>
  <si>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</si>
  <si>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</si>
  <si>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</si>
  <si>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</si>
  <si>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</si>
  <si>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</si>
  <si>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</si>
  <si>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</si>
  <si>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</si>
  <si>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</si>
  <si>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</si>
  <si>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</si>
  <si>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</si>
  <si>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</si>
  <si>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</si>
  <si>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</si>
  <si>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</si>
  <si>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</si>
  <si>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</si>
  <si>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</si>
  <si>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</si>
  <si>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</si>
  <si>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</si>
  <si>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</si>
  <si>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</si>
  <si>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</si>
  <si>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</si>
  <si>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</si>
  <si>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</si>
  <si>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</si>
  <si>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</si>
  <si>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</si>
  <si>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</si>
  <si>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</si>
  <si>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</si>
  <si>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</si>
  <si>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</si>
  <si>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</si>
  <si>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</si>
  <si>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</si>
  <si>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</si>
  <si>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</si>
  <si>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</si>
  <si>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</si>
  <si>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</si>
  <si>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</si>
  <si>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</si>
  <si>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</si>
  <si>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</si>
  <si>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</si>
  <si>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</si>
  <si>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</si>
  <si>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</si>
  <si>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</si>
  <si>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</si>
  <si>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</si>
  <si>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</si>
  <si>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</si>
  <si>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</si>
  <si>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</si>
  <si>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</si>
  <si>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</si>
  <si>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</si>
  <si>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</si>
  <si>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</si>
  <si>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</si>
  <si>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</si>
  <si>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</si>
  <si>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</si>
  <si>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</si>
  <si>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</si>
  <si>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</si>
  <si>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</si>
  <si>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</si>
  <si>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</si>
  <si>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</si>
  <si>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</si>
  <si>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</si>
  <si>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</si>
  <si>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</si>
  <si>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</si>
  <si>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</si>
  <si>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</si>
  <si>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</si>
  <si>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</si>
  <si>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</si>
  <si>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</si>
  <si>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</si>
  <si>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</si>
  <si>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</si>
  <si>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</si>
  <si>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</si>
  <si>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</si>
  <si>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</si>
  <si>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</si>
  <si>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</si>
  <si>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</si>
  <si>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</si>
  <si>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</si>
  <si>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</si>
  <si>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</si>
  <si>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</si>
  <si>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</si>
  <si>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</si>
  <si>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</si>
  <si>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</si>
  <si>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</si>
  <si>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</si>
  <si>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</si>
  <si>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</si>
  <si>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</si>
  <si>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</si>
  <si>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</si>
  <si>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</si>
  <si>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</si>
  <si>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</si>
  <si>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</si>
  <si>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</si>
  <si>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</si>
  <si>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</si>
  <si>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</si>
  <si>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</si>
  <si>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</si>
  <si>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</si>
  <si>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</si>
  <si>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</si>
  <si>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</si>
  <si>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</si>
  <si>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</si>
  <si>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</si>
  <si>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</si>
  <si>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</si>
  <si>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</si>
  <si>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</si>
  <si>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</si>
  <si>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</si>
  <si>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</si>
  <si>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</si>
  <si>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</si>
  <si>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</si>
  <si>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</si>
  <si>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</si>
  <si>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</si>
  <si>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</si>
  <si>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</si>
  <si>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</si>
  <si>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</si>
  <si>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</si>
  <si>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</si>
  <si>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</si>
  <si>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</si>
  <si>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</si>
  <si>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</si>
  <si>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</si>
  <si>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</si>
  <si>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</si>
  <si>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</si>
  <si>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</si>
  <si>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</si>
  <si>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</si>
  <si>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</si>
  <si>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</si>
  <si>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</si>
  <si>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</si>
  <si>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</si>
  <si>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</si>
  <si>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</si>
  <si>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</si>
  <si>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</si>
  <si>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</si>
  <si>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</si>
  <si>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</si>
  <si>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</si>
  <si>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</si>
  <si>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</si>
  <si>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</si>
  <si>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</si>
  <si>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</si>
  <si>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</si>
  <si>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</si>
  <si>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</si>
  <si>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</si>
  <si>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</si>
  <si>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</si>
  <si>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</si>
  <si>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</si>
  <si>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</si>
  <si>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</si>
  <si>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</si>
  <si>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</si>
  <si>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</si>
  <si>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</si>
  <si>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</si>
  <si>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</si>
  <si>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</si>
  <si>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</si>
  <si>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</si>
  <si>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</si>
  <si>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</si>
  <si>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</si>
  <si>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</si>
  <si>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</si>
  <si>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</si>
  <si>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</si>
  <si>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</si>
  <si>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</si>
  <si>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</si>
  <si>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</si>
  <si>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</si>
  <si>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</si>
  <si>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</si>
  <si>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</si>
  <si>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</si>
  <si>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</si>
  <si>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</si>
  <si>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</si>
  <si>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</si>
  <si>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</si>
  <si>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</si>
  <si>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</si>
  <si>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</si>
  <si>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</si>
  <si>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</si>
  <si>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</si>
  <si>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</si>
  <si>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</si>
  <si>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</si>
  <si>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</si>
  <si>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</si>
  <si>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</si>
  <si>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</si>
  <si>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</si>
  <si>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</si>
  <si>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</si>
  <si>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</si>
  <si>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</si>
  <si>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</si>
  <si>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</si>
  <si>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</si>
  <si>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</si>
  <si>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</si>
  <si>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</si>
  <si>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</si>
  <si>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</si>
  <si>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</si>
  <si>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</si>
  <si>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</si>
  <si>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</si>
  <si>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</si>
  <si>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</si>
  <si>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</si>
  <si>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</si>
  <si>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</si>
  <si>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</si>
  <si>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</si>
  <si>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</si>
  <si>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</si>
  <si>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</si>
  <si>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</si>
  <si>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</si>
  <si>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</si>
  <si>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</si>
  <si>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</si>
  <si>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</si>
  <si>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</si>
  <si>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</si>
  <si>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</si>
  <si>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</si>
  <si>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</si>
  <si>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</si>
  <si>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</si>
  <si>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</si>
  <si>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</si>
  <si>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</si>
  <si>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</si>
  <si>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</si>
  <si>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</si>
  <si>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</si>
  <si>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</si>
  <si>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</si>
  <si>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</si>
  <si>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</si>
  <si>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</si>
  <si>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</si>
  <si>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</si>
  <si>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</si>
  <si>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</si>
  <si>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</si>
  <si>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</si>
  <si>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</si>
  <si>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</si>
  <si>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</si>
  <si>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</si>
  <si>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</si>
  <si>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</si>
  <si>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</si>
  <si>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</si>
  <si>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</si>
  <si>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</si>
  <si>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</si>
  <si>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</si>
  <si>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</si>
  <si>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</si>
  <si>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</si>
  <si>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</si>
  <si>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</si>
  <si>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</si>
  <si>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</si>
  <si>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</si>
  <si>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</si>
  <si>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</si>
  <si>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</si>
  <si>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</si>
  <si>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</si>
  <si>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</si>
  <si>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</si>
  <si>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</si>
  <si>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</si>
  <si>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</si>
  <si>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</si>
  <si>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</si>
  <si>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</si>
  <si>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</si>
  <si>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</si>
  <si>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</si>
  <si>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</si>
  <si>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</si>
  <si>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</si>
  <si>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</si>
  <si>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</si>
  <si>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</si>
  <si>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</si>
  <si>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</si>
  <si>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</si>
  <si>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</si>
  <si>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</si>
  <si>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</si>
  <si>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</si>
  <si>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</si>
  <si>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</si>
  <si>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</si>
  <si>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</si>
  <si>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</si>
  <si>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</si>
  <si>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</si>
  <si>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</si>
  <si>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</si>
  <si>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</si>
  <si>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</si>
  <si>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</si>
  <si>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</si>
  <si>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</si>
  <si>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</si>
  <si>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</si>
  <si>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</si>
  <si>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</si>
  <si>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</si>
  <si>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</si>
  <si>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</si>
  <si>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</si>
  <si>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</si>
  <si>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</si>
  <si>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</si>
  <si>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</si>
  <si>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</si>
  <si>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</si>
  <si>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</si>
  <si>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</si>
  <si>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</si>
  <si>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</si>
  <si>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</si>
  <si>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</si>
  <si>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</si>
  <si>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</si>
  <si>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</si>
  <si>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</si>
  <si>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</si>
  <si>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</si>
  <si>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</si>
  <si>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</si>
  <si>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</si>
  <si>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</si>
  <si>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</si>
  <si>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</si>
  <si>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</si>
  <si>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</si>
  <si>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</si>
  <si>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</si>
  <si>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</si>
  <si>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</si>
  <si>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</si>
  <si>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</si>
  <si>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</si>
  <si>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</si>
  <si>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</si>
  <si>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</si>
  <si>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</si>
  <si>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</si>
  <si>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</si>
  <si>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</si>
  <si>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</si>
  <si>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</si>
  <si>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</si>
  <si>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</si>
  <si>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</si>
  <si>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</si>
  <si>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</si>
  <si>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</si>
  <si>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</si>
  <si>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</si>
  <si>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</si>
  <si>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</si>
  <si>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</si>
  <si>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</si>
  <si>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</si>
  <si>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</si>
  <si>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</si>
  <si>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</si>
  <si>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</si>
  <si>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</si>
  <si>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</si>
  <si>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</si>
  <si>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</si>
  <si>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</si>
  <si>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</si>
  <si>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</si>
  <si>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</si>
  <si>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</si>
  <si>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</si>
  <si>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</si>
  <si>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</si>
  <si>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</si>
  <si>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</si>
  <si>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</si>
  <si>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</si>
  <si>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</si>
  <si>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</si>
  <si>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</si>
  <si>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</si>
  <si>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</si>
  <si>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</si>
  <si>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</si>
  <si>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</si>
  <si>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</si>
  <si>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</si>
  <si>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</si>
  <si>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</si>
  <si>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</si>
  <si>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</si>
  <si>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</si>
  <si>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</si>
  <si>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</si>
  <si>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</si>
  <si>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</si>
  <si>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</si>
  <si>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</si>
  <si>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</si>
  <si>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</si>
  <si>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</si>
  <si>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</si>
  <si>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</si>
  <si>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</si>
  <si>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</si>
  <si>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</si>
  <si>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</si>
  <si>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</si>
  <si>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</si>
  <si>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</si>
  <si>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</si>
  <si>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</si>
  <si>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</si>
  <si>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</si>
  <si>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</si>
  <si>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</si>
  <si>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</si>
  <si>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</si>
  <si>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</si>
  <si>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</si>
  <si>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</si>
  <si>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</si>
  <si>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</si>
  <si>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</si>
  <si>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</si>
  <si>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</si>
  <si>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</si>
  <si>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</si>
  <si>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</si>
  <si>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</si>
  <si>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</si>
  <si>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</si>
  <si>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</si>
  <si>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</si>
  <si>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</si>
  <si>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</si>
  <si>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</si>
  <si>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</si>
  <si>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</si>
  <si>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</si>
  <si>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</si>
  <si>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</si>
  <si>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</si>
  <si>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</si>
  <si>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</si>
  <si>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</si>
  <si>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</si>
  <si>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</si>
  <si>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</si>
  <si>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</si>
  <si>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</si>
  <si>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</si>
  <si>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</si>
  <si>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</si>
  <si>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</si>
  <si>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</si>
  <si>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</si>
  <si>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</si>
  <si>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</si>
  <si>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</si>
  <si>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</si>
  <si>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</si>
  <si>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</si>
  <si>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</si>
  <si>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</si>
  <si>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</si>
  <si>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</si>
  <si>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</si>
  <si>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</si>
  <si>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</si>
  <si>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</si>
  <si>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</si>
  <si>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</si>
  <si>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</si>
  <si>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</si>
  <si>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</si>
  <si>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</si>
  <si>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</si>
  <si>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</si>
  <si>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</si>
  <si>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</si>
  <si>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</si>
  <si>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</si>
  <si>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</si>
  <si>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</si>
  <si>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</si>
  <si>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</si>
  <si>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</si>
  <si>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</si>
  <si>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</si>
  <si>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</si>
  <si>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</si>
  <si>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</si>
  <si>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</si>
  <si>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</si>
  <si>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</si>
  <si>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</si>
  <si>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</si>
  <si>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</si>
  <si>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</si>
  <si>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</si>
  <si>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</si>
  <si>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</si>
  <si>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</si>
  <si>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</si>
  <si>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</si>
  <si>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</si>
  <si>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</si>
  <si>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</si>
  <si>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</si>
  <si>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</si>
  <si>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</si>
  <si>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</si>
  <si>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</si>
  <si>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</si>
  <si>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</si>
  <si>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</si>
  <si>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</si>
  <si>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</si>
  <si>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</si>
  <si>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</si>
  <si>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</si>
  <si>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</si>
  <si>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</si>
  <si>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</si>
  <si>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</si>
  <si>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</si>
  <si>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</si>
  <si>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</si>
  <si>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</si>
  <si>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</si>
  <si>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</si>
  <si>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</si>
  <si>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</si>
  <si>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</si>
  <si>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</si>
  <si>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</si>
  <si>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</si>
  <si>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</si>
  <si>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</si>
  <si>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</si>
  <si>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</si>
  <si>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</si>
  <si>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</si>
  <si>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</si>
  <si>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</si>
  <si>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</si>
  <si>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</si>
  <si>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</si>
  <si>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</si>
  <si>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</si>
  <si>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</si>
  <si>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</si>
  <si>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</si>
  <si>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</si>
  <si>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</si>
  <si>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</si>
  <si>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</si>
  <si>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</si>
  <si>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</si>
  <si>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</si>
  <si>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</si>
  <si>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</si>
  <si>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</si>
  <si>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</si>
  <si>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</si>
  <si>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</si>
  <si>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</si>
  <si>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</si>
  <si>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</si>
  <si>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</si>
  <si>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</si>
  <si>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</si>
  <si>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</si>
  <si>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</si>
  <si>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</si>
  <si>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</si>
  <si>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</si>
  <si>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</si>
  <si>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</si>
  <si>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</si>
  <si>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</si>
  <si>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</si>
  <si>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</si>
  <si>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</si>
  <si>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</si>
  <si>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</si>
  <si>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</si>
  <si>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</si>
  <si>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</si>
  <si>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</si>
  <si>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</si>
  <si>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</si>
  <si>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</si>
  <si>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</si>
  <si>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</si>
  <si>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</si>
  <si>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</si>
  <si>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</si>
  <si>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</si>
  <si>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</si>
  <si>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</si>
  <si>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</si>
  <si>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</si>
  <si>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</si>
  <si>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</si>
  <si>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</si>
  <si>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</si>
  <si>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</si>
  <si>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</si>
  <si>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</si>
  <si>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</si>
  <si>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</si>
  <si>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</si>
  <si>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</si>
  <si>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</si>
  <si>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</si>
  <si>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</si>
  <si>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</si>
  <si>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</si>
  <si>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</si>
  <si>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</si>
  <si>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</si>
  <si>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</si>
  <si>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</si>
  <si>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</si>
  <si>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</si>
  <si>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</si>
  <si>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</si>
  <si>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</si>
  <si>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</si>
  <si>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</si>
  <si>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</si>
  <si>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</si>
  <si>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</si>
  <si>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</si>
  <si>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</si>
  <si>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</si>
  <si>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</si>
  <si>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</si>
  <si>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</si>
  <si>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</si>
  <si>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</si>
  <si>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</si>
  <si>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</si>
  <si>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</si>
  <si>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</si>
  <si>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</si>
  <si>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</si>
  <si>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</si>
  <si>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</si>
  <si>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</si>
  <si>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</si>
  <si>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</si>
  <si>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</si>
  <si>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</si>
  <si>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</si>
  <si>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</si>
  <si>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</si>
  <si>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</si>
  <si>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</si>
  <si>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</si>
  <si>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</si>
  <si>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</si>
  <si>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</si>
  <si>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</si>
  <si>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</si>
  <si>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</si>
  <si>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</si>
  <si>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</si>
  <si>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</si>
  <si>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</si>
  <si>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</si>
  <si>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</si>
  <si>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</si>
  <si>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</si>
  <si>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</si>
  <si>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</si>
  <si>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</si>
  <si>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</si>
  <si>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</si>
  <si>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</si>
  <si>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</si>
  <si>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</si>
  <si>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</si>
  <si>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</si>
  <si>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</si>
  <si>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</si>
  <si>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</si>
  <si>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</si>
  <si>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</si>
  <si>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</si>
  <si>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</si>
  <si>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</si>
  <si>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</si>
  <si>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</si>
  <si>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</si>
  <si>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</si>
  <si>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</si>
  <si>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</si>
  <si>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</si>
  <si>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</si>
  <si>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</si>
  <si>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</si>
  <si>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</si>
  <si>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</si>
  <si>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</si>
  <si>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</si>
  <si>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</si>
  <si>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</si>
  <si>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</si>
  <si>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</si>
  <si>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</si>
  <si>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</si>
  <si>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</si>
  <si>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</si>
  <si>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</si>
  <si>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</si>
  <si>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</si>
  <si>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</si>
  <si>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</si>
  <si>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</si>
  <si>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</si>
  <si>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</si>
  <si>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</si>
  <si>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</si>
  <si>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</si>
  <si>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</si>
  <si>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</si>
  <si>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</si>
  <si>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</si>
  <si>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</si>
  <si>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</si>
  <si>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</si>
  <si>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</si>
  <si>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</si>
  <si>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</si>
  <si>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</si>
  <si>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</si>
  <si>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</si>
  <si>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</si>
  <si>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</si>
  <si>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</si>
  <si>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</si>
  <si>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</si>
  <si>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</si>
  <si>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</si>
  <si>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</si>
  <si>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</si>
  <si>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</si>
  <si>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</si>
  <si>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</si>
  <si>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</si>
  <si>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</si>
  <si>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</si>
  <si>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</si>
  <si>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</si>
  <si>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</si>
  <si>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</si>
  <si>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</si>
  <si>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</si>
  <si>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</si>
  <si>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</si>
  <si>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</si>
  <si>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</si>
  <si>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</si>
  <si>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</si>
  <si>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</si>
  <si>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</si>
  <si>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</si>
  <si>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</si>
  <si>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</si>
  <si>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</si>
  <si>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</si>
  <si>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</si>
  <si>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</si>
  <si>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</si>
  <si>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</si>
  <si>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</si>
  <si>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</si>
  <si>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</si>
  <si>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</si>
  <si>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</si>
  <si>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</si>
  <si>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</si>
  <si>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</si>
  <si>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</si>
  <si>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</si>
  <si>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</si>
  <si>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</si>
  <si>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</si>
  <si>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</si>
  <si>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</si>
  <si>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</si>
  <si>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</si>
  <si>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</si>
  <si>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</si>
  <si>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</si>
  <si>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</si>
  <si>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</si>
  <si>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</si>
  <si>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</si>
  <si>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</si>
  <si>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</si>
  <si>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</si>
  <si>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</si>
  <si>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</si>
  <si>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</si>
  <si>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</si>
  <si>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</si>
  <si>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</si>
  <si>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</si>
  <si>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</si>
  <si>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</si>
  <si>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</si>
  <si>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</si>
  <si>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</si>
  <si>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</si>
  <si>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</si>
  <si>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</si>
  <si>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</si>
  <si>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</si>
  <si>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</si>
  <si>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</si>
  <si>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</si>
  <si>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</si>
  <si>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</si>
  <si>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</si>
  <si>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</si>
  <si>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</si>
  <si>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</si>
  <si>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</si>
  <si>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</si>
  <si>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</si>
  <si>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</si>
  <si>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</si>
  <si>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</si>
  <si>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</si>
  <si>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</si>
  <si>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</si>
  <si>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</si>
  <si>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</si>
  <si>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</si>
  <si>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</si>
  <si>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</si>
  <si>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</si>
  <si>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</si>
  <si>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</si>
  <si>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</si>
  <si>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</si>
  <si>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</si>
  <si>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</si>
  <si>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</si>
  <si>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</si>
  <si>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</si>
  <si>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</si>
  <si>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</si>
  <si>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</si>
  <si>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</si>
  <si>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</si>
  <si>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</si>
  <si>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</si>
  <si>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</si>
  <si>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</si>
  <si>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</si>
  <si>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</si>
  <si>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</si>
  <si>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</si>
  <si>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</si>
  <si>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</si>
  <si>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</si>
  <si>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</si>
  <si>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</si>
  <si>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</si>
  <si>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</si>
  <si>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</si>
  <si>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</si>
  <si>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</si>
  <si>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</si>
  <si>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</si>
  <si>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</si>
  <si>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</si>
  <si>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</si>
  <si>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</si>
  <si>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</si>
  <si>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</si>
  <si>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</si>
  <si>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</si>
  <si>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</si>
  <si>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</si>
  <si>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</si>
  <si>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</si>
  <si>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</si>
  <si>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</si>
  <si>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</si>
  <si>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</si>
  <si>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</si>
  <si>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</si>
  <si>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</si>
  <si>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</si>
  <si>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</si>
  <si>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</si>
  <si>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</si>
  <si>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</si>
  <si>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</si>
  <si>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</si>
  <si>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</si>
  <si>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</si>
  <si>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</si>
  <si>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</si>
  <si>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</si>
  <si>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</si>
  <si>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</si>
  <si>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</si>
  <si>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</si>
  <si>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</si>
  <si>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</si>
  <si>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</si>
  <si>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</si>
  <si>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</si>
  <si>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</si>
  <si>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</si>
  <si>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</si>
  <si>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</si>
  <si>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</si>
  <si>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</si>
  <si>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</si>
  <si>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</si>
  <si>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</si>
  <si>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</si>
  <si>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</si>
  <si>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</si>
  <si>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</si>
  <si>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</si>
  <si>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</si>
  <si>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</si>
  <si>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</si>
  <si>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</si>
  <si>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</si>
  <si>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</si>
  <si>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</si>
  <si>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</si>
  <si>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</si>
  <si>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</si>
  <si>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</si>
  <si>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</si>
  <si>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</si>
  <si>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</si>
  <si>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</si>
  <si>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</si>
  <si>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</si>
  <si>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</si>
  <si>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</si>
  <si>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</si>
  <si>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</si>
  <si>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</si>
  <si>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</si>
  <si>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</si>
  <si>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</si>
  <si>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</si>
  <si>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</si>
  <si>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</si>
  <si>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</si>
  <si>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</si>
  <si>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</si>
  <si>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</si>
  <si>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</si>
  <si>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</si>
  <si>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</si>
  <si>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</si>
  <si>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</si>
  <si>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</si>
  <si>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</si>
  <si>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</si>
  <si>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</si>
  <si>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</si>
  <si>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</si>
  <si>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</si>
  <si>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</si>
  <si>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</si>
  <si>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</si>
  <si>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</si>
  <si>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</si>
  <si>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</si>
  <si>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</si>
  <si>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</si>
  <si>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</si>
  <si>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</si>
  <si>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</si>
  <si>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</si>
  <si>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</si>
  <si>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</si>
  <si>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</si>
  <si>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</si>
  <si>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</si>
  <si>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</si>
  <si>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</si>
  <si>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</si>
  <si>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</si>
  <si>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</si>
  <si>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</si>
  <si>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</si>
  <si>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</si>
  <si>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</si>
  <si>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</si>
  <si>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</si>
  <si>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</si>
  <si>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</si>
  <si>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</si>
  <si>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</si>
  <si>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</si>
  <si>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</si>
  <si>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</si>
  <si>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</si>
  <si>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</si>
  <si>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</si>
  <si>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</si>
  <si>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</si>
  <si>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</si>
  <si>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</si>
  <si>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</si>
  <si>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</si>
  <si>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</si>
  <si>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</si>
  <si>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</si>
  <si>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</si>
  <si>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</si>
  <si>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</si>
  <si>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</si>
  <si>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</si>
  <si>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</si>
  <si>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</si>
  <si>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</si>
  <si>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</si>
  <si>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</si>
  <si>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</si>
  <si>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</si>
  <si>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</si>
  <si>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</si>
  <si>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</si>
  <si>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</si>
  <si>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</si>
  <si>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</si>
  <si>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</si>
  <si>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</si>
  <si>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</si>
  <si>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</si>
  <si>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</si>
  <si>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</si>
  <si>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</si>
  <si>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</si>
  <si>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</si>
  <si>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</si>
  <si>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</si>
  <si>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</si>
  <si>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</si>
  <si>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</si>
  <si>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</si>
  <si>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</si>
  <si>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</si>
  <si>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</si>
  <si>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</si>
  <si>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</si>
  <si>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</si>
  <si>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</si>
  <si>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</si>
  <si>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</si>
  <si>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</si>
  <si>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</si>
  <si>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</si>
  <si>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</si>
  <si>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</si>
  <si>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</si>
  <si>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</si>
  <si>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</si>
  <si>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</si>
  <si>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</si>
  <si>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</si>
  <si>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</si>
  <si>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</si>
  <si>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</si>
  <si>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</si>
  <si>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</si>
  <si>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</si>
  <si>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</si>
  <si>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</si>
  <si>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</si>
  <si>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</si>
  <si>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</si>
  <si>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</si>
  <si>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</si>
  <si>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</si>
  <si>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</si>
  <si>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</si>
  <si>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</si>
  <si>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</si>
  <si>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</si>
  <si>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</si>
  <si>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</si>
  <si>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</si>
  <si>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</si>
  <si>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</si>
  <si>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</si>
  <si>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</si>
  <si>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</si>
  <si>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</si>
  <si>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</si>
  <si>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</si>
  <si>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</si>
  <si>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</si>
  <si>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</si>
  <si>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</si>
  <si>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</si>
  <si>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</si>
  <si>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</si>
  <si>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</si>
  <si>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</si>
  <si>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</si>
  <si>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</si>
  <si>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</si>
  <si>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</si>
  <si>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</si>
  <si>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</si>
  <si>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</si>
  <si>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</si>
  <si>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</si>
  <si>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</si>
  <si>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</si>
  <si>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</si>
  <si>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</si>
  <si>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</si>
  <si>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</si>
  <si>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</si>
  <si>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</si>
  <si>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</si>
  <si>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</si>
  <si>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</si>
  <si>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</si>
  <si>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</si>
  <si>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</si>
  <si>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</si>
  <si>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</si>
  <si>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</si>
  <si>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</si>
  <si>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</si>
  <si>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</si>
  <si>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</si>
  <si>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</si>
  <si>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</si>
  <si>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</si>
  <si>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</si>
  <si>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</si>
  <si>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</si>
  <si>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</si>
  <si>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</si>
  <si>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</si>
  <si>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</si>
  <si>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</si>
  <si>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</si>
  <si>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</si>
  <si>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</si>
  <si>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</si>
  <si>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</si>
  <si>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</si>
  <si>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</si>
  <si>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</si>
  <si>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</si>
  <si>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</si>
  <si>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</si>
  <si>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</si>
  <si>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</si>
  <si>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</si>
  <si>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</si>
  <si>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</si>
  <si>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</si>
  <si>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</si>
  <si>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</si>
  <si>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</si>
  <si>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</si>
  <si>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</si>
  <si>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</si>
  <si>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</si>
  <si>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</si>
  <si>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</si>
  <si>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</si>
  <si>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</si>
  <si>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</si>
  <si>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</si>
  <si>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</si>
  <si>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</si>
  <si>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</si>
  <si>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</si>
  <si>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</si>
  <si>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</si>
  <si>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</si>
  <si>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</si>
  <si>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</si>
  <si>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</si>
  <si>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</si>
  <si>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</si>
  <si>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</si>
  <si>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</si>
  <si>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</si>
  <si>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</si>
  <si>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</si>
  <si>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</si>
  <si>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</si>
  <si>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</si>
  <si>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</si>
  <si>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</si>
  <si>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</si>
  <si>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</si>
  <si>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</si>
  <si>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</si>
  <si>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</si>
  <si>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</si>
  <si>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</si>
  <si>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</si>
  <si>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</si>
  <si>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</si>
  <si>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</si>
  <si>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</si>
  <si>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</si>
  <si>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</si>
  <si>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</si>
  <si>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</si>
  <si>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</si>
  <si>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</si>
  <si>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</si>
  <si>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</si>
  <si>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</si>
  <si>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</si>
  <si>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</si>
  <si>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</si>
  <si>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</si>
  <si>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</si>
  <si>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</si>
  <si>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</si>
  <si>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</si>
  <si>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</si>
  <si>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</si>
  <si>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</si>
  <si>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</si>
  <si>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</si>
  <si>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</si>
  <si>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</si>
  <si>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</si>
  <si>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</si>
  <si>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</si>
  <si>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</si>
  <si>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</si>
  <si>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</si>
  <si>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</si>
  <si>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</si>
  <si>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</si>
  <si>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</si>
  <si>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</si>
  <si>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</si>
  <si>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</si>
  <si>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</si>
  <si>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</si>
  <si>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</si>
  <si>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</si>
  <si>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</si>
  <si>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</si>
  <si>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</si>
  <si>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</si>
  <si>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</si>
  <si>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</si>
  <si>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</si>
  <si>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</si>
  <si>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</si>
  <si>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</si>
  <si>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</si>
  <si>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</si>
  <si>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</si>
  <si>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</si>
  <si>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</si>
  <si>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</si>
  <si>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</si>
  <si>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</si>
  <si>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</si>
  <si>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</si>
  <si>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</si>
  <si>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</si>
  <si>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</si>
  <si>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</si>
  <si>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</si>
  <si>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</si>
  <si>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</si>
  <si>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</si>
  <si>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</si>
  <si>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</si>
  <si>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</si>
  <si>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</si>
  <si>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</si>
  <si>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</si>
  <si>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</si>
  <si>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</si>
  <si>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</si>
  <si>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</si>
  <si>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</si>
  <si>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</si>
  <si>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</si>
  <si>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</si>
  <si>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</si>
  <si>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</si>
  <si>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</si>
  <si>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</si>
  <si>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</si>
  <si>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</si>
  <si>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</si>
  <si>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</si>
  <si>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</si>
  <si>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</si>
  <si>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</si>
  <si>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</si>
  <si>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</si>
  <si>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</si>
  <si>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</si>
  <si>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</si>
  <si>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</si>
  <si>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</si>
  <si>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</si>
  <si>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</si>
  <si>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</si>
  <si>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</si>
  <si>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</si>
  <si>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</si>
  <si>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</si>
  <si>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</si>
  <si>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</si>
  <si>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</si>
  <si>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</si>
  <si>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</si>
  <si>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</si>
  <si>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</si>
  <si>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</si>
  <si>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</si>
  <si>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</si>
  <si>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</si>
  <si>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</si>
  <si>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</si>
  <si>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</si>
  <si>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</si>
  <si>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</si>
  <si>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</si>
  <si>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</si>
  <si>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</si>
  <si>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</si>
  <si>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</si>
  <si>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</si>
  <si>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</si>
  <si>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</si>
  <si>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</si>
  <si>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</si>
  <si>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</si>
  <si>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</si>
  <si>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</si>
  <si>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</si>
  <si>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</si>
  <si>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</si>
  <si>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</si>
  <si>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</si>
  <si>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</si>
  <si>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</si>
  <si>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</si>
  <si>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</si>
  <si>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</si>
  <si>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</si>
  <si>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</si>
  <si>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</si>
  <si>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</si>
  <si>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</si>
  <si>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</si>
  <si>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</si>
  <si>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</si>
  <si>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</si>
  <si>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</si>
  <si>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</si>
  <si>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</si>
  <si>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</si>
  <si>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</si>
  <si>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</si>
  <si>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</si>
  <si>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</si>
  <si>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</si>
  <si>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</si>
  <si>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</si>
  <si>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</si>
  <si>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</si>
  <si>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</si>
  <si>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</si>
  <si>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</si>
  <si>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</si>
  <si>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</si>
  <si>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</si>
  <si>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</si>
  <si>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</si>
  <si>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</si>
  <si>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</si>
  <si>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</si>
  <si>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</si>
  <si>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</si>
  <si>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</si>
  <si>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</si>
  <si>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</si>
  <si>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</si>
  <si>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</si>
  <si>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</si>
  <si>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</si>
  <si>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</si>
  <si>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</si>
  <si>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</si>
  <si>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</si>
  <si>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</si>
  <si>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</si>
  <si>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</si>
  <si>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</si>
  <si>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</si>
  <si>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</si>
  <si>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</si>
  <si>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</si>
  <si>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</si>
  <si>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</si>
  <si>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</si>
  <si>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</si>
  <si>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</si>
  <si>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</si>
  <si>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</si>
  <si>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</si>
  <si>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</si>
  <si>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</si>
  <si>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</si>
  <si>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</si>
  <si>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</si>
  <si>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</si>
  <si>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</si>
  <si>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</si>
  <si>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</si>
  <si>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</si>
  <si>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</si>
  <si>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</si>
  <si>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</si>
  <si>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</si>
  <si>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</si>
  <si>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</si>
  <si>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</si>
  <si>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</si>
  <si>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</si>
  <si>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</si>
  <si>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</si>
  <si>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</si>
  <si>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</si>
  <si>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</si>
  <si>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</si>
  <si>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</si>
  <si>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</si>
  <si>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</si>
  <si>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</si>
  <si>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</si>
  <si>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</si>
  <si>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</si>
  <si>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</si>
  <si>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</si>
  <si>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</si>
  <si>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</si>
  <si>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</si>
  <si>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</si>
  <si>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</si>
  <si>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</si>
  <si>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</si>
  <si>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</si>
  <si>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</si>
  <si>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</si>
  <si>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</si>
  <si>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</si>
  <si>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</si>
  <si>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</si>
  <si>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</si>
  <si>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</si>
  <si>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</si>
  <si>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</si>
  <si>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</si>
  <si>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</si>
  <si>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</si>
  <si>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</si>
  <si>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</si>
  <si>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</si>
  <si>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</si>
  <si>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</si>
  <si>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</si>
  <si>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</si>
  <si>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</si>
  <si>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</si>
  <si>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</si>
  <si>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</si>
  <si>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</si>
  <si>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</si>
  <si>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</si>
  <si>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</si>
  <si>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</si>
  <si>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</si>
  <si>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</si>
  <si>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</si>
  <si>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</si>
  <si>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</si>
  <si>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</si>
  <si>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</si>
  <si>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</si>
  <si>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</si>
  <si>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</si>
  <si>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</si>
  <si>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</si>
  <si>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</si>
  <si>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</si>
  <si>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</si>
  <si>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</si>
  <si>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</si>
  <si>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</si>
  <si>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</si>
  <si>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</si>
  <si>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</si>
  <si>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</si>
  <si>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</si>
  <si>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</si>
  <si>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</si>
  <si>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</si>
  <si>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</si>
  <si>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</si>
  <si>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</si>
  <si>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</si>
  <si>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</si>
  <si>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</si>
  <si>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</si>
  <si>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</si>
  <si>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</si>
  <si>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</si>
  <si>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</si>
  <si>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</si>
  <si>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</si>
  <si>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</si>
  <si>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</si>
  <si>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</si>
  <si>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</si>
  <si>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</si>
  <si>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</si>
  <si>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</si>
  <si>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</si>
  <si>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</si>
  <si>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</si>
  <si>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</si>
  <si>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</si>
  <si>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</si>
  <si>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</si>
  <si>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</si>
  <si>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</si>
  <si>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</si>
  <si>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</si>
  <si>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</si>
  <si>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</si>
  <si>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</si>
  <si>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</si>
  <si>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</si>
  <si>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</si>
  <si>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</si>
  <si>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</si>
  <si>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</si>
  <si>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</si>
  <si>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</si>
  <si>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</si>
  <si>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</si>
  <si>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</si>
  <si>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</si>
  <si>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</si>
  <si>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</si>
  <si>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</si>
  <si>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</si>
  <si>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</si>
  <si>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</si>
  <si>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</si>
  <si>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</si>
  <si>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</si>
  <si>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</si>
  <si>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</si>
  <si>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</si>
  <si>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</si>
  <si>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</si>
  <si>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</si>
  <si>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</si>
  <si>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</si>
  <si>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</si>
  <si>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</si>
  <si>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</si>
  <si>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</si>
  <si>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</si>
  <si>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</si>
  <si>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</si>
  <si>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</si>
  <si>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</si>
  <si>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</si>
  <si>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</si>
  <si>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</si>
  <si>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</si>
  <si>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</si>
  <si>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</si>
  <si>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</si>
  <si>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</si>
  <si>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</si>
  <si>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</si>
  <si>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</si>
  <si>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</si>
  <si>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</si>
  <si>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</si>
  <si>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</si>
  <si>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</si>
  <si>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</si>
  <si>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</si>
  <si>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</si>
  <si>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</si>
  <si>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</si>
  <si>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</si>
  <si>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</si>
  <si>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</si>
  <si>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</si>
  <si>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</si>
  <si>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</si>
  <si>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</si>
  <si>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</si>
  <si>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</si>
  <si>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</si>
  <si>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</si>
  <si>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</si>
  <si>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</si>
  <si>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</si>
  <si>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</si>
  <si>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</si>
  <si>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</si>
  <si>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</si>
  <si>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</si>
  <si>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</si>
  <si>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</si>
  <si>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</si>
  <si>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</si>
  <si>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</si>
  <si>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</si>
  <si>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</si>
  <si>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</si>
  <si>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</si>
  <si>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</si>
  <si>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</si>
  <si>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</si>
  <si>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</si>
  <si>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</si>
  <si>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</si>
  <si>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</si>
  <si>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</si>
  <si>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</si>
  <si>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</si>
  <si>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</si>
  <si>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</si>
  <si>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</si>
  <si>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</si>
  <si>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</si>
  <si>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</si>
  <si>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</si>
  <si>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</si>
  <si>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</si>
  <si>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</si>
  <si>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</si>
  <si>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</si>
  <si>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</si>
  <si>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</si>
  <si>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</si>
  <si>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</si>
  <si>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</si>
  <si>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</si>
  <si>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</si>
  <si>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</si>
  <si>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</si>
  <si>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</si>
  <si>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</si>
  <si>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</si>
  <si>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</si>
  <si>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</si>
  <si>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</si>
  <si>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</si>
  <si>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</si>
  <si>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</si>
  <si>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</si>
  <si>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</si>
  <si>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</si>
  <si>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</si>
  <si>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</si>
  <si>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</si>
  <si>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</si>
  <si>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</si>
  <si>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</si>
  <si>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</si>
  <si>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</si>
  <si>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</si>
  <si>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</si>
  <si>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</si>
  <si>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</si>
  <si>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</si>
  <si>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</si>
  <si>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</si>
  <si>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</si>
  <si>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</si>
  <si>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</si>
  <si>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</si>
  <si>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</si>
  <si>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</si>
  <si>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</si>
  <si>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</si>
  <si>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</si>
  <si>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</si>
  <si>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</si>
  <si>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</si>
  <si>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</si>
  <si>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</si>
  <si>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</si>
  <si>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</si>
  <si>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</si>
  <si>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</si>
  <si>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</si>
  <si>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</si>
  <si>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</si>
  <si>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</si>
  <si>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</si>
  <si>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</si>
  <si>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</si>
  <si>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</si>
  <si>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</si>
  <si>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</si>
  <si>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</si>
  <si>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</si>
  <si>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</si>
  <si>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</si>
  <si>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</si>
  <si>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</si>
  <si>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</si>
  <si>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</si>
  <si>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</si>
  <si>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</si>
  <si>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</si>
  <si>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</si>
  <si>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</si>
  <si>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</si>
  <si>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</si>
  <si>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</si>
  <si>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</si>
  <si>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</si>
  <si>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</si>
  <si>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</si>
  <si>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</si>
  <si>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</si>
  <si>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</si>
  <si>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</si>
  <si>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</si>
  <si>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</si>
  <si>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</si>
  <si>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</si>
  <si>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</si>
  <si>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</si>
  <si>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</si>
  <si>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</si>
  <si>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</si>
  <si>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</si>
  <si>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</si>
  <si>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</si>
  <si>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</si>
  <si>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</si>
  <si>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</si>
  <si>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</si>
  <si>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</si>
  <si>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</si>
  <si>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</si>
  <si>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</si>
  <si>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</si>
  <si>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</si>
  <si>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</si>
  <si>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</si>
  <si>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</si>
  <si>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</si>
  <si>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</si>
  <si>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</si>
  <si>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</si>
  <si>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</si>
  <si>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</si>
  <si>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</si>
  <si>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</si>
  <si>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</si>
  <si>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</si>
  <si>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</si>
  <si>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</si>
  <si>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</si>
  <si>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</si>
  <si>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</si>
  <si>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</si>
  <si>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</si>
  <si>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</si>
  <si>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</si>
  <si>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</si>
  <si>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</si>
  <si>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</si>
  <si>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</si>
  <si>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</si>
  <si>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</si>
  <si>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</si>
  <si>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</si>
  <si>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</si>
  <si>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</si>
  <si>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</si>
  <si>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</si>
  <si>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</si>
  <si>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</si>
  <si>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</si>
  <si>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</si>
  <si>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</si>
  <si>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</si>
  <si>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</si>
  <si>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</si>
  <si>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</si>
  <si>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</si>
  <si>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</si>
  <si>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</si>
  <si>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</si>
  <si>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</si>
  <si>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</si>
  <si>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</si>
  <si>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</si>
  <si>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</si>
  <si>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</si>
  <si>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</si>
  <si>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</si>
  <si>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</si>
  <si>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</si>
  <si>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</si>
  <si>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</si>
  <si>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</si>
  <si>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</si>
  <si>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</si>
  <si>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</si>
  <si>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</si>
  <si>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</si>
  <si>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</si>
  <si>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</si>
  <si>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</si>
  <si>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</si>
  <si>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</si>
  <si>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</si>
  <si>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</si>
  <si>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</si>
  <si>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</si>
  <si>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</si>
  <si>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</si>
  <si>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</si>
  <si>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</si>
  <si>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</si>
  <si>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</si>
  <si>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</si>
  <si>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</si>
  <si>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</si>
  <si>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</si>
  <si>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</si>
  <si>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</si>
  <si>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</si>
  <si>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</si>
  <si>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</si>
  <si>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</si>
  <si>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</si>
  <si>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</si>
  <si>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</si>
  <si>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</si>
  <si>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</si>
  <si>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</si>
  <si>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</si>
  <si>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</si>
  <si>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</si>
  <si>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</si>
  <si>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</si>
  <si>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</si>
  <si>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</si>
  <si>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</si>
  <si>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</si>
  <si>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</si>
  <si>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</si>
  <si>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</si>
  <si>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</si>
  <si>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</si>
  <si>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</si>
  <si>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</si>
  <si>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</si>
  <si>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</si>
  <si>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</si>
  <si>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</si>
  <si>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</si>
  <si>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</si>
  <si>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</si>
  <si>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</si>
  <si>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</si>
  <si>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</si>
  <si>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</si>
  <si>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</si>
  <si>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</si>
  <si>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</si>
  <si>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</si>
  <si>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</si>
  <si>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</si>
  <si>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</si>
  <si>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</si>
  <si>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</si>
  <si>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</si>
  <si>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</si>
  <si>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</si>
  <si>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</si>
  <si>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</si>
  <si>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</si>
  <si>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</si>
  <si>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</si>
  <si>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</si>
  <si>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</si>
  <si>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</si>
  <si>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</si>
  <si>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</si>
  <si>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</si>
  <si>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</si>
  <si>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</si>
  <si>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</si>
  <si>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</si>
  <si>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</si>
  <si>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</si>
  <si>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</si>
  <si>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</si>
  <si>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</si>
  <si>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</si>
  <si>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</si>
  <si>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</si>
  <si>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</si>
  <si>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</si>
  <si>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</si>
  <si>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</si>
  <si>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</si>
  <si>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</si>
  <si>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</si>
  <si>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</si>
  <si>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</si>
  <si>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</si>
  <si>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</si>
  <si>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</si>
  <si>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</si>
  <si>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</si>
  <si>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</si>
  <si>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</si>
  <si>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</si>
  <si>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</si>
  <si>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</si>
  <si>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</si>
  <si>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</si>
  <si>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</si>
  <si>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</si>
  <si>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</si>
  <si>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</si>
  <si>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</si>
  <si>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</si>
  <si>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</si>
  <si>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</si>
  <si>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</si>
  <si>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</si>
  <si>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</si>
  <si>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</si>
  <si>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</si>
  <si>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</si>
  <si>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</si>
  <si>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</si>
  <si>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</si>
  <si>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</si>
  <si>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</si>
  <si>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</si>
  <si>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</si>
  <si>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</si>
  <si>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</si>
  <si>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</si>
  <si>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</si>
  <si>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</si>
  <si>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</si>
  <si>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</si>
  <si>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</si>
  <si>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</si>
  <si>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</si>
  <si>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</si>
  <si>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</si>
  <si>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</si>
  <si>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</si>
  <si>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</si>
  <si>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</si>
  <si>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</si>
  <si>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</si>
  <si>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</si>
  <si>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</si>
  <si>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</si>
  <si>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</si>
  <si>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</si>
  <si>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</si>
  <si>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</si>
  <si>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</si>
  <si>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</si>
  <si>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</si>
  <si>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</si>
  <si>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</si>
  <si>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</si>
  <si>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</si>
  <si>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</si>
  <si>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</si>
  <si>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</si>
  <si>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</si>
  <si>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</si>
  <si>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</si>
  <si>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</si>
  <si>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</si>
  <si>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</si>
  <si>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</si>
  <si>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</si>
  <si>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</si>
  <si>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</si>
  <si>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</si>
  <si>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</si>
  <si>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</si>
  <si>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</si>
  <si>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</si>
  <si>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</si>
  <si>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</si>
  <si>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</si>
  <si>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</si>
  <si>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</si>
  <si>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</si>
  <si>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</si>
  <si>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</si>
  <si>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</si>
  <si>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</si>
  <si>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</si>
  <si>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</si>
  <si>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</si>
  <si>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</si>
  <si>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</si>
  <si>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</si>
  <si>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</si>
  <si>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</si>
  <si>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</si>
  <si>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</si>
  <si>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</si>
  <si>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</si>
  <si>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</si>
  <si>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</si>
  <si>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</si>
  <si>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</si>
  <si>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</si>
  <si>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</si>
  <si>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</si>
  <si>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</si>
  <si>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</si>
  <si>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</si>
  <si>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</si>
  <si>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</si>
  <si>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</si>
  <si>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</si>
  <si>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</si>
  <si>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</si>
  <si>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</si>
  <si>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</si>
  <si>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</si>
  <si>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</si>
  <si>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</si>
  <si>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</si>
  <si>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</si>
  <si>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</si>
  <si>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</si>
  <si>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</si>
  <si>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</si>
  <si>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</si>
  <si>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</si>
  <si>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</si>
  <si>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</si>
  <si>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</si>
  <si>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</si>
  <si>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</si>
  <si>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</si>
  <si>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</si>
  <si>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</si>
  <si>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</si>
  <si>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</si>
  <si>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</si>
  <si>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</si>
  <si>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</si>
  <si>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</si>
  <si>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</si>
  <si>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</si>
  <si>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</si>
  <si>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</si>
  <si>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</si>
  <si>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</si>
  <si>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</si>
  <si>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</si>
  <si>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</si>
  <si>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</si>
  <si>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</si>
  <si>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</si>
  <si>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</si>
  <si>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</si>
  <si>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</si>
  <si>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</si>
  <si>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</si>
  <si>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</si>
  <si>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</si>
  <si>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</si>
  <si>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</si>
  <si>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</si>
  <si>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</si>
  <si>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</si>
  <si>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</si>
  <si>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</si>
  <si>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</si>
  <si>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</si>
  <si>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</si>
  <si>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</si>
  <si>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</si>
  <si>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</si>
  <si>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</si>
  <si>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</si>
  <si>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</si>
  <si>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</si>
  <si>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</si>
  <si>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</si>
  <si>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</si>
  <si>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</si>
  <si>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</si>
  <si>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</si>
  <si>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</si>
  <si>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</si>
  <si>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</si>
  <si>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</si>
  <si>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</si>
  <si>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</si>
  <si>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</si>
  <si>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</si>
  <si>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</si>
  <si>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</si>
  <si>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</si>
  <si>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</si>
  <si>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</si>
  <si>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</si>
  <si>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</si>
  <si>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</si>
  <si>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</si>
  <si>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</si>
  <si>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</si>
  <si>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</si>
  <si>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</si>
  <si>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</si>
  <si>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</si>
  <si>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</si>
  <si>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</si>
  <si>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</si>
  <si>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</si>
  <si>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</si>
  <si>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</si>
  <si>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</si>
  <si>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</si>
  <si>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</si>
  <si>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</si>
  <si>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</si>
  <si>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</si>
  <si>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</si>
  <si>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</si>
  <si>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</si>
  <si>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</si>
  <si>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</si>
  <si>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</si>
  <si>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</si>
  <si>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</si>
  <si>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</si>
  <si>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</si>
  <si>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</si>
  <si>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</si>
  <si>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</si>
  <si>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</si>
  <si>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</si>
  <si>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</si>
  <si>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</si>
  <si>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</si>
  <si>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</si>
  <si>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</si>
  <si>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</si>
  <si>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</si>
  <si>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</si>
  <si>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</si>
  <si>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</si>
  <si>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</si>
  <si>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</si>
  <si>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</si>
  <si>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</si>
  <si>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</si>
  <si>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</si>
  <si>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</si>
  <si>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</si>
  <si>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</si>
  <si>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</si>
  <si>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</si>
  <si>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</si>
  <si>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</si>
  <si>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</si>
  <si>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</si>
  <si>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</si>
  <si>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</si>
  <si>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</si>
  <si>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</si>
  <si>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</si>
  <si>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</si>
  <si>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</si>
  <si>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</si>
  <si>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</si>
  <si>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</si>
  <si>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</si>
  <si>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</si>
  <si>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</si>
  <si>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</si>
  <si>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</si>
  <si>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</si>
  <si>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</si>
  <si>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</si>
  <si>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</si>
  <si>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</si>
  <si>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</si>
  <si>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</si>
  <si>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</si>
  <si>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</si>
  <si>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</si>
  <si>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</si>
  <si>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</si>
  <si>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</si>
  <si>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</si>
  <si>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</si>
  <si>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</si>
  <si>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</si>
  <si>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</si>
  <si>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</si>
  <si>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</si>
  <si>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</si>
  <si>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</si>
  <si>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</si>
  <si>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</si>
  <si>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</si>
  <si>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</si>
  <si>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</si>
  <si>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</si>
  <si>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</si>
  <si>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</si>
  <si>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</si>
  <si>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</si>
  <si>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</si>
  <si>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</si>
  <si>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</si>
  <si>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</si>
  <si>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</si>
  <si>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</si>
  <si>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</si>
  <si>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</si>
  <si>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</si>
  <si>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</si>
  <si>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</si>
  <si>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</si>
  <si>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</si>
  <si>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</si>
  <si>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</si>
  <si>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</si>
  <si>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</si>
  <si>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</si>
  <si>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</si>
  <si>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</si>
  <si>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</si>
  <si>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</si>
  <si>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</si>
  <si>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</si>
  <si>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</si>
  <si>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</si>
  <si>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</si>
  <si>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</si>
  <si>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</si>
  <si>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</si>
  <si>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</si>
  <si>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</si>
  <si>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</si>
  <si>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</si>
  <si>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</si>
  <si>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</si>
  <si>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</si>
  <si>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</si>
  <si>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</si>
  <si>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</si>
  <si>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</si>
  <si>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</si>
  <si>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</si>
  <si>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</si>
  <si>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</si>
  <si>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</si>
  <si>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</si>
  <si>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</si>
  <si>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</si>
  <si>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</si>
  <si>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</si>
  <si>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</si>
  <si>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</si>
  <si>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</si>
  <si>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</si>
  <si>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</si>
  <si>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</si>
  <si>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</si>
  <si>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</si>
  <si>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</si>
  <si>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</si>
  <si>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</si>
  <si>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</si>
  <si>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</si>
  <si>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</si>
  <si>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</si>
  <si>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</si>
  <si>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</si>
  <si>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</si>
  <si>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</si>
  <si>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</si>
  <si>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</si>
  <si>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</si>
  <si>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</si>
  <si>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</si>
  <si>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</si>
  <si>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</si>
  <si>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</si>
  <si>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</si>
  <si>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</si>
  <si>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</si>
  <si>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</si>
  <si>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</si>
  <si>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</si>
  <si>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</si>
  <si>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</si>
  <si>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</si>
  <si>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</si>
  <si>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</si>
  <si>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</si>
  <si>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</si>
  <si>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</si>
  <si>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</si>
  <si>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</si>
  <si>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</si>
  <si>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</si>
  <si>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</si>
  <si>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</si>
  <si>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</si>
  <si>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</si>
  <si>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</si>
  <si>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</si>
  <si>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</si>
  <si>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</si>
  <si>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</si>
  <si>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</si>
  <si>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</si>
  <si>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</si>
  <si>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</si>
  <si>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</si>
  <si>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</si>
  <si>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</si>
  <si>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</si>
  <si>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</si>
  <si>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</si>
  <si>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</si>
  <si>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</si>
  <si>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</si>
  <si>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</si>
  <si>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</si>
  <si>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</si>
  <si>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</si>
  <si>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</si>
  <si>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</si>
  <si>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</si>
  <si>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</si>
  <si>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</si>
  <si>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</si>
  <si>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</si>
  <si>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</si>
  <si>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</si>
  <si>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</si>
  <si>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</si>
  <si>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</si>
  <si>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</si>
  <si>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</si>
  <si>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</si>
  <si>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</si>
  <si>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</si>
  <si>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</si>
  <si>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</si>
  <si>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</si>
  <si>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</si>
  <si>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</si>
  <si>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</si>
  <si>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</si>
  <si>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</si>
  <si>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</si>
  <si>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</si>
  <si>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</si>
  <si>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</si>
  <si>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</si>
  <si>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</si>
  <si>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</si>
  <si>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</si>
  <si>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</si>
  <si>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</si>
  <si>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</si>
  <si>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</si>
  <si>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</si>
  <si>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</si>
  <si>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</si>
  <si>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</si>
  <si>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</si>
  <si>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</si>
  <si>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</si>
  <si>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</si>
  <si>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</si>
  <si>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</si>
  <si>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</si>
  <si>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</si>
  <si>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</si>
  <si>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</si>
  <si>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</si>
  <si>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</si>
  <si>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</si>
  <si>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</si>
  <si>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</si>
  <si>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</si>
  <si>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</si>
  <si>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</si>
  <si>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</si>
  <si>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</si>
  <si>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</si>
  <si>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</si>
  <si>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</si>
  <si>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</si>
  <si>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</si>
  <si>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</si>
  <si>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</si>
  <si>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</si>
  <si>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</si>
  <si>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</si>
  <si>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</si>
  <si>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</si>
  <si>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</si>
  <si>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</si>
  <si>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</si>
  <si>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</si>
  <si>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</si>
  <si>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</si>
  <si>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</si>
  <si>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</si>
  <si>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</si>
  <si>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</si>
  <si>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</si>
  <si>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</si>
  <si>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</si>
  <si>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</si>
  <si>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</si>
  <si>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</si>
  <si>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</si>
  <si>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</si>
  <si>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</si>
  <si>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</si>
  <si>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</si>
  <si>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</si>
  <si>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</si>
  <si>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</si>
  <si>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</si>
  <si>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</si>
  <si>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</si>
  <si>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</si>
  <si>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</si>
  <si>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</si>
  <si>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</si>
  <si>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</si>
  <si>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</si>
  <si>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</si>
  <si>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</si>
  <si>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</si>
  <si>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</si>
  <si>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</si>
  <si>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</si>
  <si>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</si>
  <si>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</si>
  <si>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</si>
  <si>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</si>
  <si>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</si>
  <si>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</si>
  <si>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</si>
  <si>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</si>
  <si>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</si>
  <si>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</si>
  <si>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</si>
  <si>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</si>
  <si>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</si>
  <si>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</si>
  <si>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</si>
  <si>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</si>
  <si>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</si>
  <si>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</si>
  <si>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</si>
  <si>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</si>
  <si>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</si>
  <si>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</si>
  <si>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</si>
  <si>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</si>
  <si>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</si>
  <si>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</si>
  <si>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</si>
  <si>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</si>
  <si>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</si>
  <si>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</si>
  <si>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</si>
  <si>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</si>
  <si>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</si>
  <si>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</si>
  <si>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</si>
  <si>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</si>
  <si>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</si>
  <si>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</si>
  <si>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</si>
  <si>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</si>
  <si>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</si>
  <si>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</si>
  <si>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</si>
  <si>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</si>
  <si>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</si>
  <si>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</si>
  <si>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</si>
  <si>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</si>
  <si>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</si>
  <si>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</si>
  <si>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</si>
  <si>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</si>
  <si>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</si>
  <si>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</si>
  <si>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</si>
  <si>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</si>
  <si>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</si>
  <si>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</si>
  <si>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</si>
  <si>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</si>
  <si>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</si>
  <si>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</si>
  <si>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</si>
  <si>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</si>
  <si>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</si>
  <si>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</si>
  <si>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</si>
  <si>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</si>
  <si>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</si>
  <si>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</si>
  <si>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</si>
  <si>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</si>
  <si>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</si>
  <si>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</si>
  <si>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</si>
  <si>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</si>
  <si>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</si>
  <si>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</si>
  <si>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</si>
  <si>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</si>
  <si>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</si>
  <si>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</si>
  <si>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</si>
  <si>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</si>
  <si>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</si>
  <si>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</si>
  <si>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</si>
  <si>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</si>
  <si>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</si>
  <si>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</si>
  <si>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</si>
  <si>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</si>
  <si>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</si>
  <si>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</si>
  <si>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</si>
  <si>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</si>
  <si>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</si>
  <si>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</si>
  <si>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</si>
  <si>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</si>
  <si>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</si>
  <si>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</si>
  <si>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</si>
  <si>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</si>
  <si>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</si>
  <si>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</si>
  <si>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</si>
  <si>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</si>
  <si>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</si>
  <si>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</si>
  <si>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</si>
  <si>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</si>
  <si>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</si>
  <si>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</si>
  <si>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</si>
  <si>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</si>
  <si>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</si>
  <si>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</si>
  <si>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</si>
  <si>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</si>
  <si>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</si>
  <si>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</si>
  <si>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</si>
  <si>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</si>
  <si>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</si>
  <si>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</si>
  <si>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</si>
  <si>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</si>
  <si>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</si>
  <si>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</si>
  <si>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</si>
  <si>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</si>
  <si>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</si>
  <si>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</si>
  <si>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</si>
  <si>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</si>
  <si>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</si>
  <si>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</si>
  <si>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</si>
  <si>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</si>
  <si>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</si>
  <si>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</si>
  <si>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</si>
  <si>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</si>
  <si>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</si>
  <si>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</si>
  <si>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</si>
  <si>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</si>
  <si>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</si>
  <si>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</si>
  <si>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</si>
  <si>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</si>
  <si>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</si>
  <si>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</si>
  <si>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</si>
  <si>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</si>
  <si>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</si>
  <si>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</si>
  <si>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</si>
  <si>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</si>
  <si>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</si>
  <si>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</si>
  <si>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</si>
  <si>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</si>
  <si>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</si>
  <si>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</si>
  <si>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</si>
  <si>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</si>
  <si>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</si>
  <si>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</si>
  <si>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</si>
  <si>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</si>
  <si>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</si>
  <si>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</si>
  <si>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</si>
  <si>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</si>
  <si>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</si>
  <si>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</si>
  <si>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</si>
  <si>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</si>
  <si>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</si>
  <si>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</si>
  <si>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</si>
  <si>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</si>
  <si>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</si>
  <si>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</si>
  <si>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</si>
  <si>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</si>
  <si>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</si>
  <si>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</si>
  <si>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</si>
  <si>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</si>
  <si>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</si>
  <si>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</si>
  <si>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</si>
  <si>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</si>
  <si>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</si>
  <si>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</si>
  <si>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</si>
  <si>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</si>
  <si>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</si>
  <si>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</si>
  <si>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</si>
  <si>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</si>
  <si>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</si>
  <si>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</si>
  <si>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</si>
  <si>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</si>
  <si>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</si>
  <si>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</si>
  <si>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</si>
  <si>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</si>
  <si>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</si>
  <si>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</si>
  <si>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</si>
  <si>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</si>
  <si>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</si>
  <si>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</si>
  <si>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</si>
  <si>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</si>
  <si>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</si>
  <si>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</si>
  <si>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</si>
  <si>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</si>
  <si>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</si>
  <si>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</si>
  <si>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</si>
  <si>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</si>
  <si>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</si>
  <si>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</si>
  <si>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</si>
  <si>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</si>
  <si>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</si>
  <si>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</si>
  <si>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</si>
  <si>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</si>
  <si>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</si>
  <si>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</si>
  <si>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</si>
  <si>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</si>
  <si>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</si>
  <si>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</si>
  <si>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</si>
  <si>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</si>
  <si>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</si>
  <si>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</si>
  <si>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</si>
  <si>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</si>
  <si>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</si>
  <si>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</si>
  <si>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</si>
  <si>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</si>
  <si>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</si>
  <si>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</si>
  <si>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</si>
  <si>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</si>
  <si>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</si>
  <si>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</si>
  <si>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</si>
  <si>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</si>
  <si>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</si>
  <si>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</si>
  <si>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</si>
  <si>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</si>
  <si>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</si>
  <si>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</si>
  <si>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</si>
  <si>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</si>
  <si>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</si>
  <si>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</si>
  <si>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</si>
  <si>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</si>
  <si>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</si>
  <si>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</si>
  <si>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</si>
  <si>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</si>
  <si>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</si>
  <si>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</si>
  <si>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</si>
  <si>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</si>
  <si>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</si>
  <si>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</si>
  <si>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</si>
  <si>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</si>
  <si>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</si>
  <si>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</si>
  <si>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</si>
  <si>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</si>
  <si>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</si>
  <si>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</si>
  <si>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</si>
  <si>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</si>
  <si>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</si>
  <si>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</si>
  <si>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</si>
  <si>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</si>
  <si>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</si>
  <si>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</si>
  <si>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</si>
  <si>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</si>
  <si>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</si>
  <si>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</si>
  <si>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</si>
  <si>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</si>
  <si>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</si>
  <si>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</si>
  <si>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</si>
  <si>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</si>
  <si>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</si>
  <si>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</si>
  <si>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</si>
  <si>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</si>
  <si>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</si>
  <si>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</si>
  <si>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</si>
  <si>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</si>
  <si>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</si>
  <si>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</si>
  <si>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</si>
  <si>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</si>
  <si>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</si>
  <si>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</si>
  <si>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</si>
  <si>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</si>
  <si>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</si>
  <si>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</si>
  <si>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</si>
  <si>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</si>
  <si>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</si>
  <si>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</si>
  <si>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</si>
  <si>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</si>
  <si>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</si>
  <si>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</si>
  <si>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</si>
  <si>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</si>
  <si>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</si>
  <si>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</si>
  <si>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</si>
  <si>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</si>
  <si>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</si>
  <si>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</si>
  <si>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</si>
  <si>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</si>
  <si>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</si>
  <si>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</si>
  <si>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</si>
  <si>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</si>
  <si>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</si>
  <si>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</si>
  <si>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</si>
  <si>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</si>
  <si>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</si>
  <si>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</si>
  <si>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</si>
  <si>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</si>
  <si>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</si>
  <si>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</si>
  <si>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</si>
  <si>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</si>
  <si>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</si>
  <si>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</si>
  <si>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</si>
  <si>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</si>
  <si>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</si>
  <si>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</si>
  <si>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</si>
  <si>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</si>
  <si>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</si>
  <si>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</si>
  <si>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</si>
  <si>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</si>
  <si>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</si>
  <si>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</si>
  <si>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</si>
  <si>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</si>
  <si>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</si>
  <si>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</si>
  <si>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</si>
  <si>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</si>
  <si>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</si>
  <si>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</si>
  <si>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</si>
  <si>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</si>
  <si>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</si>
  <si>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</si>
  <si>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</si>
  <si>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</si>
  <si>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</si>
  <si>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</si>
  <si>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</si>
  <si>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</si>
  <si>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</si>
  <si>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</si>
  <si>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</si>
  <si>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</si>
  <si>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</si>
  <si>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</si>
  <si>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</si>
  <si>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</si>
  <si>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</si>
  <si>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</si>
  <si>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</si>
  <si>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</si>
  <si>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</si>
  <si>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</si>
  <si>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</si>
  <si>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</si>
  <si>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</si>
  <si>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</si>
  <si>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</si>
  <si>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</si>
  <si>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</si>
  <si>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</si>
  <si>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</si>
  <si>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</si>
  <si>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</si>
  <si>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</si>
  <si>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</si>
  <si>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</si>
  <si>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</si>
  <si>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</si>
  <si>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</si>
  <si>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</si>
  <si>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</si>
  <si>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</si>
  <si>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</si>
  <si>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</si>
  <si>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</si>
  <si>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</si>
  <si>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</si>
  <si>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</si>
  <si>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</si>
  <si>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</si>
  <si>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</si>
  <si>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</si>
  <si>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</si>
  <si>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</si>
  <si>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</si>
  <si>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</si>
  <si>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</si>
  <si>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</si>
  <si>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</si>
  <si>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</si>
  <si>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</si>
  <si>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</si>
  <si>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</si>
  <si>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</si>
  <si>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</si>
  <si>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</si>
  <si>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</si>
  <si>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</si>
  <si>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</si>
  <si>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</si>
  <si>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</si>
  <si>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</si>
  <si>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</si>
  <si>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</si>
  <si>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</si>
  <si>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</si>
  <si>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</si>
  <si>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</si>
  <si>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</si>
  <si>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</si>
  <si>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</si>
  <si>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</si>
  <si>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</si>
  <si>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</si>
  <si>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</si>
  <si>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</si>
  <si>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</si>
  <si>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</si>
  <si>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</si>
  <si>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</si>
  <si>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</si>
  <si>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</si>
  <si>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</si>
  <si>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</si>
  <si>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</si>
  <si>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</si>
  <si>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</si>
  <si>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</si>
  <si>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</si>
  <si>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</si>
  <si>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</si>
  <si>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</si>
  <si>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</si>
  <si>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</si>
  <si>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</si>
  <si>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</si>
  <si>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</si>
  <si>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</si>
  <si>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</si>
  <si>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</si>
  <si>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</si>
  <si>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</si>
  <si>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</si>
  <si>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</si>
  <si>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</si>
  <si>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</si>
  <si>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</si>
  <si>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</si>
  <si>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</si>
  <si>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</si>
  <si>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</si>
  <si>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</si>
  <si>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</si>
  <si>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</si>
  <si>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</si>
  <si>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</si>
  <si>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</si>
  <si>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</si>
  <si>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</si>
  <si>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</si>
  <si>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</si>
  <si>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</si>
  <si>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</si>
  <si>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</si>
  <si>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</si>
  <si>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</si>
  <si>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</si>
  <si>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</si>
  <si>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</si>
  <si>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</si>
  <si>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</si>
  <si>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</si>
  <si>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</si>
  <si>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</si>
  <si>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</si>
  <si>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</si>
  <si>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</si>
  <si>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</si>
  <si>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</si>
  <si>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</si>
  <si>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</si>
  <si>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</si>
  <si>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</si>
  <si>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</si>
  <si>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</si>
  <si>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</si>
  <si>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</si>
  <si>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</si>
  <si>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</si>
  <si>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</si>
  <si>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</si>
  <si>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</si>
  <si>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</si>
  <si>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</si>
  <si>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</si>
  <si>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</si>
  <si>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</si>
  <si>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</si>
  <si>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</si>
  <si>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</si>
  <si>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</si>
  <si>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</si>
  <si>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</si>
  <si>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</si>
  <si>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</si>
  <si>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</si>
  <si>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</si>
  <si>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</si>
  <si>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</si>
  <si>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</si>
  <si>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</si>
  <si>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</si>
  <si>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</si>
  <si>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</si>
  <si>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</si>
  <si>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</si>
  <si>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</si>
  <si>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</si>
  <si>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</si>
  <si>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</si>
  <si>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</si>
  <si>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</si>
  <si>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</si>
  <si>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</si>
  <si>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</si>
  <si>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</si>
  <si>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</si>
  <si>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</si>
  <si>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</si>
  <si>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</si>
  <si>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</si>
  <si>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</si>
  <si>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</si>
  <si>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</si>
  <si>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</si>
  <si>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</si>
  <si>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</si>
  <si>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</si>
  <si>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</si>
  <si>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</si>
  <si>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</si>
  <si>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</si>
  <si>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</si>
  <si>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</si>
  <si>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</si>
  <si>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</si>
  <si>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</si>
  <si>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</si>
  <si>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</si>
  <si>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</si>
  <si>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</si>
  <si>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</si>
  <si>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</si>
  <si>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</si>
  <si>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</si>
  <si>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</si>
  <si>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</si>
  <si>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</si>
  <si>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</si>
  <si>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</si>
  <si>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</si>
  <si>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</si>
  <si>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</si>
  <si>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</si>
  <si>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</si>
  <si>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</si>
  <si>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</si>
  <si>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</si>
  <si>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</si>
  <si>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</si>
  <si>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</si>
  <si>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</si>
  <si>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</si>
  <si>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</si>
  <si>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</si>
  <si>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</si>
  <si>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</si>
  <si>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</si>
  <si>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</si>
  <si>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</si>
  <si>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</si>
  <si>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</si>
  <si>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</si>
  <si>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</si>
  <si>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</si>
  <si>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</si>
  <si>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</si>
  <si>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</si>
  <si>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</si>
  <si>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</si>
  <si>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</si>
  <si>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</si>
  <si>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</si>
  <si>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</si>
  <si>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</si>
  <si>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</si>
  <si>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</si>
  <si>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</si>
  <si>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</si>
  <si>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</si>
  <si>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</si>
  <si>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</si>
  <si>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</si>
  <si>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</si>
  <si>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</si>
  <si>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</si>
  <si>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</si>
  <si>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</si>
  <si>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</si>
  <si>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</si>
  <si>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</si>
  <si>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</si>
  <si>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</si>
  <si>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</si>
  <si>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</si>
  <si>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</si>
  <si>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</si>
  <si>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</si>
  <si>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</si>
  <si>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</si>
  <si>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</si>
  <si>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</si>
  <si>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</si>
  <si>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</si>
  <si>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</si>
  <si>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</si>
  <si>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</si>
  <si>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</si>
  <si>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</si>
  <si>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</si>
  <si>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</si>
  <si>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</si>
  <si>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</si>
  <si>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</si>
  <si>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</si>
  <si>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</si>
  <si>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</si>
  <si>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</si>
  <si>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</si>
  <si>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</si>
  <si>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</si>
  <si>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</si>
  <si>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</si>
  <si>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</si>
  <si>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</si>
  <si>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</si>
  <si>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</si>
  <si>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</si>
  <si>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</si>
  <si>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</si>
  <si>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</si>
  <si>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</si>
  <si>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</si>
  <si>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</si>
  <si>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</si>
  <si>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</si>
  <si>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</si>
  <si>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</si>
  <si>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</si>
  <si>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</si>
  <si>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</si>
  <si>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</si>
  <si>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</si>
  <si>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</si>
  <si>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</si>
  <si>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</si>
  <si>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</si>
  <si>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</si>
  <si>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</si>
  <si>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</si>
  <si>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</si>
  <si>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</si>
  <si>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</si>
  <si>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</si>
  <si>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</si>
  <si>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</si>
  <si>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</si>
  <si>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</si>
  <si>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</si>
  <si>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</si>
  <si>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</si>
  <si>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</si>
  <si>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</si>
  <si>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</si>
  <si>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</si>
  <si>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</si>
  <si>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</si>
  <si>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</si>
  <si>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</si>
  <si>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</si>
  <si>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</si>
  <si>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</si>
  <si>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</si>
  <si>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</si>
  <si>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</si>
  <si>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</si>
  <si>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</si>
  <si>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</si>
  <si>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</si>
  <si>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</si>
  <si>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</si>
  <si>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</si>
  <si>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</si>
  <si>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</si>
  <si>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</si>
  <si>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</si>
  <si>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</si>
  <si>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</si>
  <si>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</si>
  <si>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</si>
  <si>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</si>
  <si>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</si>
  <si>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</si>
  <si>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</si>
  <si>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</si>
  <si>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</si>
  <si>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</si>
  <si>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</si>
  <si>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</si>
  <si>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</si>
  <si>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</si>
  <si>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</si>
  <si>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</si>
  <si>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</si>
  <si>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</si>
  <si>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</si>
  <si>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</si>
  <si>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</si>
  <si>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</si>
  <si>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</si>
  <si>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</si>
  <si>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</si>
  <si>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</si>
  <si>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</si>
  <si>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</si>
  <si>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</si>
  <si>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</si>
  <si>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</si>
  <si>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</si>
  <si>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</si>
  <si>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</si>
  <si>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</si>
  <si>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</si>
  <si>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</si>
  <si>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</si>
  <si>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</si>
  <si>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</si>
  <si>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</si>
  <si>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</si>
  <si>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</si>
  <si>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</si>
  <si>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</si>
  <si>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</si>
  <si>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</si>
  <si>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</si>
  <si>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</si>
  <si>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</si>
  <si>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</si>
  <si>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</si>
  <si>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</si>
  <si>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</si>
  <si>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</si>
  <si>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</si>
  <si>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</si>
  <si>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</si>
  <si>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</si>
  <si>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</si>
  <si>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</si>
  <si>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</si>
  <si>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</si>
  <si>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</si>
  <si>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</si>
  <si>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</si>
  <si>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</si>
  <si>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</si>
  <si>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</si>
  <si>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</si>
  <si>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</si>
  <si>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</si>
  <si>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</si>
  <si>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</si>
  <si>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</si>
  <si>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</si>
  <si>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</si>
  <si>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</si>
  <si>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</si>
  <si>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</si>
  <si>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</si>
  <si>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</si>
  <si>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</si>
  <si>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</si>
  <si>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</si>
  <si>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</si>
  <si>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</si>
  <si>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</si>
  <si>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</si>
  <si>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</si>
  <si>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</si>
  <si>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</si>
  <si>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</si>
  <si>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</si>
  <si>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</si>
  <si>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</si>
  <si>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</si>
  <si>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</si>
  <si>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</si>
  <si>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</si>
  <si>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</si>
  <si>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</si>
  <si>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</si>
  <si>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</si>
  <si>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</si>
  <si>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</si>
  <si>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</si>
  <si>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</si>
  <si>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</si>
  <si>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</si>
  <si>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</si>
  <si>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</si>
  <si>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</si>
  <si>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</si>
  <si>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</si>
  <si>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</si>
  <si>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</si>
  <si>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</si>
  <si>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</si>
  <si>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</si>
  <si>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</si>
  <si>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</si>
  <si>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</si>
  <si>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</si>
  <si>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</si>
  <si>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</si>
  <si>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</si>
  <si>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</si>
  <si>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</si>
  <si>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</si>
  <si>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</si>
  <si>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</si>
  <si>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</si>
  <si>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</si>
  <si>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</si>
  <si>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</si>
  <si>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</si>
  <si>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</si>
  <si>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</si>
  <si>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</si>
  <si>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</si>
  <si>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</si>
  <si>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</si>
  <si>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</si>
  <si>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</si>
  <si>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</si>
  <si>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</si>
  <si>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</si>
  <si>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</si>
  <si>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</si>
  <si>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</si>
  <si>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</si>
  <si>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</si>
  <si>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</si>
  <si>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</si>
  <si>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</si>
  <si>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</si>
  <si>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</si>
  <si>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</si>
  <si>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</si>
  <si>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</si>
  <si>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</si>
  <si>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</si>
  <si>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</si>
  <si>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</si>
  <si>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</si>
  <si>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</si>
  <si>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</si>
  <si>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</si>
  <si>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</si>
  <si>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</si>
  <si>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</si>
  <si>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</si>
  <si>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</si>
  <si>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</si>
  <si>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</si>
  <si>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</si>
  <si>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</si>
  <si>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</si>
  <si>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</si>
  <si>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</si>
  <si>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</si>
  <si>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</si>
  <si>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</si>
  <si>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</si>
  <si>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</si>
  <si>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</si>
  <si>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</si>
  <si>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</si>
  <si>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</si>
  <si>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</si>
  <si>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</si>
  <si>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</si>
  <si>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</si>
  <si>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</si>
  <si>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</si>
  <si>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</si>
  <si>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</si>
  <si>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</si>
  <si>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</si>
  <si>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</si>
  <si>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</si>
  <si>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</si>
  <si>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</si>
  <si>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</si>
  <si>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</si>
  <si>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</si>
  <si>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</si>
  <si>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</si>
  <si>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</si>
  <si>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</si>
  <si>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</si>
  <si>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</si>
  <si>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</si>
  <si>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</si>
  <si>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</si>
  <si>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</si>
  <si>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</si>
  <si>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</si>
  <si>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</si>
  <si>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</si>
  <si>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</si>
  <si>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</si>
  <si>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</si>
  <si>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</si>
  <si>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</si>
  <si>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</si>
  <si>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</si>
  <si>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</si>
  <si>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</si>
  <si>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</si>
  <si>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</si>
  <si>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</si>
  <si>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</si>
  <si>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</si>
  <si>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</si>
  <si>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</si>
  <si>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</si>
  <si>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</si>
  <si>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</si>
  <si>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</si>
  <si>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</si>
  <si>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</si>
  <si>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</si>
  <si>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</si>
  <si>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</si>
  <si>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</si>
  <si>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</si>
  <si>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</si>
  <si>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</si>
  <si>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</si>
  <si>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</si>
  <si>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</si>
  <si>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</si>
  <si>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</si>
  <si>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</si>
  <si>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</si>
  <si>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</si>
  <si>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</si>
  <si>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</si>
  <si>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</si>
  <si>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</si>
  <si>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</si>
  <si>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</si>
  <si>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</si>
  <si>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</si>
  <si>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</si>
  <si>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</si>
  <si>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</si>
  <si>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</si>
  <si>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</si>
  <si>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</si>
  <si>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</si>
  <si>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</si>
  <si>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</si>
  <si>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</si>
  <si>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</si>
  <si>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</si>
  <si>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</si>
  <si>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</si>
  <si>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</si>
  <si>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</si>
  <si>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</si>
  <si>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</si>
  <si>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</si>
  <si>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</si>
  <si>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</si>
  <si>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</si>
  <si>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</si>
  <si>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</si>
  <si>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</si>
  <si>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</si>
  <si>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</si>
  <si>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</si>
  <si>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</si>
  <si>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</si>
  <si>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</si>
  <si>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</si>
  <si>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</si>
  <si>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</si>
  <si>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</si>
  <si>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</si>
  <si>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</si>
  <si>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</si>
  <si>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</si>
  <si>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</si>
  <si>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</si>
  <si>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</si>
  <si>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</si>
  <si>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</si>
  <si>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</si>
  <si>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</si>
  <si>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</si>
  <si>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</si>
  <si>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</si>
  <si>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</si>
  <si>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</si>
  <si>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</si>
  <si>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</si>
  <si>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</si>
  <si>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</si>
  <si>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</si>
  <si>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</si>
  <si>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</si>
  <si>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</si>
  <si>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</si>
  <si>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</si>
  <si>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</si>
  <si>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</si>
  <si>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</si>
  <si>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</si>
  <si>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</si>
  <si>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</si>
  <si>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</si>
  <si>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</si>
  <si>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</si>
  <si>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</si>
  <si>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</si>
  <si>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</si>
  <si>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</si>
  <si>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</si>
  <si>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</si>
  <si>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</si>
  <si>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</si>
  <si>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</si>
  <si>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</si>
  <si>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</si>
  <si>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</si>
  <si>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</si>
  <si>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</si>
  <si>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</si>
  <si>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</si>
  <si>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</si>
  <si>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</si>
  <si>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</si>
  <si>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</si>
  <si>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</si>
  <si>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</si>
  <si>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</si>
  <si>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</si>
  <si>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</si>
  <si>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</si>
  <si>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</si>
  <si>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</si>
  <si>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</si>
  <si>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</si>
  <si>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</si>
  <si>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</si>
  <si>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</si>
  <si>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</si>
  <si>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</si>
  <si>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</si>
  <si>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</si>
  <si>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</si>
  <si>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</si>
  <si>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</si>
  <si>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</si>
  <si>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</si>
  <si>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</si>
  <si>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</si>
  <si>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</si>
  <si>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</si>
  <si>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</si>
  <si>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</si>
  <si>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</si>
  <si>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</si>
  <si>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</si>
  <si>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</si>
  <si>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</si>
  <si>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</si>
  <si>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</si>
  <si>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</si>
  <si>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</si>
  <si>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</si>
  <si>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</si>
  <si>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</si>
  <si>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</si>
  <si>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</si>
  <si>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</si>
  <si>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</si>
  <si>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</si>
  <si>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</si>
  <si>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</si>
  <si>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</si>
  <si>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</si>
  <si>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</si>
  <si>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</si>
  <si>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</si>
  <si>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</si>
  <si>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</si>
  <si>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</si>
  <si>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</si>
  <si>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</si>
  <si>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</si>
  <si>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</si>
  <si>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</si>
  <si>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</si>
  <si>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</si>
  <si>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</si>
  <si>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</si>
  <si>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</si>
  <si>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</si>
  <si>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</si>
  <si>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</si>
  <si>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</si>
  <si>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</si>
  <si>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</si>
  <si>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</si>
  <si>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</si>
  <si>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</si>
  <si>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</si>
  <si>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</si>
  <si>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</si>
  <si>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</si>
  <si>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</si>
  <si>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</si>
  <si>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</si>
  <si>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</si>
  <si>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</si>
  <si>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</si>
  <si>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</si>
  <si>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</si>
  <si>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</si>
  <si>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</si>
  <si>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</si>
  <si>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</si>
  <si>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</si>
  <si>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</si>
  <si>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</si>
  <si>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</si>
  <si>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</si>
  <si>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</si>
  <si>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</si>
  <si>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</si>
  <si>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</si>
  <si>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</si>
  <si>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</si>
  <si>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</si>
  <si>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</si>
  <si>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</si>
  <si>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</si>
  <si>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</si>
  <si>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</si>
  <si>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</si>
  <si>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</si>
  <si>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</si>
  <si>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</si>
  <si>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</si>
  <si>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</si>
  <si>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</si>
  <si>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</si>
  <si>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</si>
  <si>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</si>
  <si>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</si>
  <si>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</si>
  <si>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</si>
  <si>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</si>
  <si>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</si>
  <si>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</si>
  <si>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</si>
  <si>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</si>
  <si>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</si>
  <si>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</si>
  <si>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</si>
  <si>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</si>
  <si>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</si>
  <si>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</si>
  <si>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</si>
  <si>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</si>
  <si>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</si>
  <si>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</si>
  <si>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</si>
  <si>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</si>
  <si>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</si>
  <si>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</si>
  <si>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</si>
  <si>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</si>
  <si>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</si>
  <si>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</si>
  <si>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</si>
  <si>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</si>
  <si>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</si>
  <si>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</si>
  <si>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</si>
  <si>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</si>
  <si>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</si>
  <si>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</si>
  <si>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</si>
  <si>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</si>
  <si>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</si>
  <si>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</si>
  <si>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</si>
  <si>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</si>
  <si>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</si>
  <si>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</si>
  <si>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</si>
  <si>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</si>
  <si>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</si>
  <si>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</si>
  <si>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</si>
  <si>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</si>
  <si>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</si>
  <si>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</si>
  <si>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</si>
  <si>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</si>
  <si>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</si>
  <si>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</si>
  <si>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</si>
  <si>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</si>
  <si>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</si>
  <si>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</si>
  <si>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</si>
  <si>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</si>
  <si>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</si>
  <si>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</si>
  <si>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</si>
  <si>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</si>
  <si>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</si>
  <si>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</si>
  <si>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</si>
  <si>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</si>
  <si>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</si>
  <si>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</si>
  <si>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</si>
  <si>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</si>
  <si>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</si>
  <si>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</si>
  <si>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</si>
  <si>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</si>
  <si>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</si>
  <si>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</si>
  <si>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</si>
  <si>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</si>
  <si>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</si>
  <si>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</si>
  <si>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</si>
  <si>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</si>
  <si>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</si>
  <si>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</si>
  <si>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</si>
  <si>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</si>
  <si>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</si>
  <si>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</si>
  <si>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</si>
  <si>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</si>
  <si>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</si>
  <si>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</si>
  <si>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</si>
  <si>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</si>
  <si>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</si>
  <si>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</si>
  <si>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</si>
  <si>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</si>
  <si>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</si>
  <si>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</si>
  <si>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</si>
  <si>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</si>
  <si>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</si>
  <si>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</si>
  <si>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</si>
  <si>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</si>
  <si>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</si>
  <si>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</si>
  <si>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</si>
  <si>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</si>
  <si>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</si>
  <si>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</si>
  <si>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</si>
  <si>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</si>
  <si>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</si>
  <si>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</si>
  <si>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</si>
  <si>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</si>
  <si>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</si>
  <si>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</si>
  <si>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</si>
  <si>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</si>
  <si>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</si>
  <si>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</si>
  <si>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</si>
  <si>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</si>
  <si>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</si>
  <si>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</si>
  <si>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</si>
  <si>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</si>
  <si>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</si>
  <si>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</si>
  <si>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</si>
  <si>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</si>
  <si>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</si>
  <si>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</si>
  <si>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</si>
  <si>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</si>
  <si>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</si>
  <si>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</si>
  <si>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</si>
  <si>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</si>
  <si>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</si>
  <si>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</si>
  <si>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</si>
  <si>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</si>
  <si>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</si>
  <si>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</si>
  <si>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</si>
  <si>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</si>
  <si>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</si>
  <si>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</si>
  <si>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</si>
  <si>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</si>
  <si>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</si>
  <si>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</si>
  <si>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</si>
  <si>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</si>
  <si>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</si>
  <si>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</si>
  <si>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</si>
  <si>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</si>
  <si>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</si>
  <si>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</si>
  <si>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</si>
  <si>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</si>
  <si>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</si>
  <si>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</si>
  <si>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</si>
  <si>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</si>
  <si>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</si>
  <si>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</si>
  <si>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</si>
  <si>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</si>
  <si>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</si>
  <si>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</si>
  <si>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</si>
  <si>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</si>
  <si>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</si>
  <si>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</si>
  <si>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</si>
  <si>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</si>
  <si>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</si>
  <si>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</si>
  <si>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</si>
  <si>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</si>
  <si>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</si>
  <si>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</si>
  <si>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</si>
  <si>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</si>
  <si>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</si>
  <si>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</si>
  <si>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</si>
  <si>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</si>
  <si>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</si>
  <si>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</si>
  <si>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</si>
  <si>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</si>
  <si>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</si>
  <si>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</si>
  <si>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</si>
  <si>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</si>
  <si>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</si>
  <si>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</si>
  <si>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</si>
  <si>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</si>
  <si>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</si>
  <si>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</si>
  <si>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</si>
  <si>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</si>
  <si>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</si>
  <si>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</si>
  <si>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</si>
  <si>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</si>
  <si>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</si>
  <si>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</si>
  <si>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</si>
  <si>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</si>
  <si>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</si>
  <si>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</si>
  <si>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</si>
  <si>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</si>
  <si>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</si>
  <si>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</si>
  <si>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</si>
  <si>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</si>
  <si>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</si>
  <si>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</si>
  <si>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</si>
  <si>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</si>
  <si>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</si>
  <si>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</si>
  <si>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</si>
  <si>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</si>
  <si>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</si>
  <si>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</si>
  <si>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</si>
  <si>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</si>
  <si>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</si>
  <si>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</si>
  <si>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</si>
  <si>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</si>
  <si>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</si>
  <si>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</si>
  <si>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</si>
  <si>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</si>
  <si>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</si>
  <si>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</si>
  <si>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</si>
  <si>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</si>
  <si>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</si>
  <si>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</si>
  <si>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</si>
  <si>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</si>
  <si>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</si>
  <si>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</si>
  <si>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</si>
  <si>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</si>
  <si>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</si>
  <si>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</si>
  <si>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</si>
  <si>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</si>
  <si>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</si>
  <si>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</si>
  <si>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</si>
  <si>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</si>
  <si>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</si>
  <si>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</si>
  <si>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</si>
  <si>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</si>
  <si>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</si>
  <si>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</si>
  <si>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</si>
  <si>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</si>
  <si>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</si>
  <si>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</si>
  <si>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</si>
  <si>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</si>
  <si>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</si>
  <si>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</si>
  <si>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</si>
  <si>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</si>
  <si>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</si>
  <si>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</si>
  <si>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</si>
  <si>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</si>
  <si>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</si>
  <si>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</si>
  <si>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</si>
  <si>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</si>
  <si>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</si>
  <si>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</si>
  <si>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</si>
  <si>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</si>
  <si>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</si>
  <si>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</si>
  <si>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</si>
  <si>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</si>
  <si>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</si>
  <si>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</si>
  <si>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</si>
  <si>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</si>
  <si>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</si>
  <si>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</si>
  <si>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</si>
  <si>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</si>
  <si>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</si>
  <si>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</si>
  <si>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</si>
  <si>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</si>
  <si>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</si>
  <si>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</si>
  <si>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</si>
  <si>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</si>
  <si>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</si>
  <si>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</si>
  <si>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</si>
  <si>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</si>
  <si>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</si>
  <si>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</si>
  <si>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</si>
  <si>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</si>
  <si>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</si>
  <si>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</si>
  <si>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</si>
  <si>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</si>
  <si>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</si>
  <si>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</si>
  <si>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</si>
  <si>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</si>
  <si>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</si>
  <si>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</si>
  <si>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</si>
  <si>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</si>
  <si>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</si>
  <si>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</si>
  <si>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</si>
  <si>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</si>
  <si>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</si>
  <si>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</si>
  <si>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</si>
  <si>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</si>
  <si>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</si>
  <si>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</si>
  <si>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</si>
  <si>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</si>
  <si>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</si>
  <si>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</si>
  <si>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</si>
  <si>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</si>
  <si>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</si>
  <si>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</si>
  <si>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</si>
  <si>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</si>
  <si>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</si>
  <si>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</si>
  <si>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</si>
  <si>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</si>
  <si>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</si>
  <si>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</si>
  <si>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</si>
  <si>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</si>
  <si>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</si>
  <si>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</si>
  <si>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</si>
  <si>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</si>
  <si>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</si>
  <si>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</si>
  <si>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</si>
  <si>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</si>
  <si>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</si>
  <si>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</si>
  <si>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</si>
  <si>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</si>
  <si>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</si>
  <si>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</si>
  <si>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</si>
  <si>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</si>
  <si>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</si>
  <si>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</si>
  <si>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</si>
  <si>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</si>
  <si>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</si>
  <si>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</si>
  <si>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</si>
  <si>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</si>
  <si>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</si>
  <si>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</si>
  <si>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</si>
  <si>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</si>
  <si>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</si>
  <si>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</si>
  <si>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</si>
  <si>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</si>
  <si>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</si>
  <si>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</si>
  <si>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</si>
  <si>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</si>
  <si>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</si>
  <si>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</si>
  <si>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</si>
  <si>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</si>
  <si>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</si>
  <si>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</si>
  <si>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</si>
  <si>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</si>
  <si>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</si>
  <si>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</si>
  <si>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</si>
  <si>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</si>
  <si>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</si>
  <si>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</si>
  <si>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</si>
  <si>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</si>
  <si>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</si>
  <si>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</si>
  <si>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</si>
  <si>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</si>
  <si>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</si>
  <si>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</si>
  <si>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</si>
  <si>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</si>
  <si>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</si>
  <si>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</si>
  <si>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</si>
  <si>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</si>
  <si>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</si>
  <si>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</si>
  <si>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</si>
  <si>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</si>
  <si>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</si>
  <si>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</si>
  <si>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</si>
  <si>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</si>
  <si>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</si>
  <si>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</si>
  <si>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</si>
  <si>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</si>
  <si>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</si>
  <si>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</si>
  <si>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</si>
  <si>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</si>
  <si>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</si>
  <si>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</si>
  <si>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</si>
  <si>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</si>
  <si>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</si>
  <si>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</si>
  <si>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</si>
  <si>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</si>
  <si>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</si>
  <si>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</si>
  <si>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</si>
  <si>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</si>
  <si>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</si>
  <si>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</si>
  <si>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</si>
  <si>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</si>
  <si>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</si>
  <si>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</si>
  <si>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</si>
  <si>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</si>
  <si>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</si>
  <si>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</si>
  <si>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</si>
  <si>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</si>
  <si>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</si>
  <si>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</si>
  <si>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</si>
  <si>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</si>
  <si>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</si>
  <si>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</si>
  <si>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</si>
  <si>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</si>
  <si>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</si>
  <si>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</si>
  <si>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</si>
  <si>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</si>
  <si>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</si>
  <si>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</si>
  <si>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</si>
  <si>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</si>
  <si>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</si>
  <si>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</si>
  <si>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</si>
  <si>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</si>
  <si>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</si>
  <si>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</si>
  <si>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</si>
  <si>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</si>
  <si>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</si>
  <si>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</si>
  <si>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</si>
  <si>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</si>
  <si>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</si>
  <si>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</si>
  <si>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</si>
  <si>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</si>
  <si>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</si>
  <si>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</si>
  <si>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</si>
  <si>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</si>
  <si>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</si>
  <si>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</si>
  <si>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</si>
  <si>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</si>
  <si>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</si>
  <si>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</si>
  <si>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</si>
  <si>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</si>
  <si>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</si>
  <si>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</si>
  <si>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</si>
  <si>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</si>
  <si>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</si>
  <si>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</si>
  <si>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</si>
  <si>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</si>
  <si>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</si>
  <si>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</si>
  <si>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</si>
  <si>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</si>
  <si>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</si>
  <si>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</si>
  <si>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</si>
  <si>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</si>
  <si>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</si>
  <si>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</si>
  <si>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</si>
  <si>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</si>
  <si>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</si>
  <si>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</si>
  <si>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</si>
  <si>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</si>
  <si>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</si>
  <si>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</si>
  <si>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</si>
  <si>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</si>
  <si>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</si>
  <si>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</si>
  <si>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</si>
  <si>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</si>
  <si>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</si>
  <si>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</si>
  <si>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</si>
  <si>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</si>
  <si>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</si>
  <si>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</si>
  <si>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</si>
  <si>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</si>
  <si>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</si>
  <si>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</si>
  <si>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</si>
  <si>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</si>
  <si>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</si>
  <si>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</si>
  <si>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</si>
  <si>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</si>
  <si>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</si>
  <si>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</si>
  <si>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</si>
  <si>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</si>
  <si>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</si>
  <si>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</si>
  <si>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</si>
  <si>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</si>
  <si>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</si>
  <si>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</si>
  <si>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</si>
  <si>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</si>
  <si>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</si>
  <si>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</si>
  <si>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</si>
  <si>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</si>
  <si>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</si>
  <si>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</si>
  <si>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</si>
  <si>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</si>
  <si>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</si>
  <si>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</si>
  <si>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</si>
  <si>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</si>
  <si>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</si>
  <si>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</si>
  <si>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</si>
  <si>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</si>
  <si>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</si>
  <si>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</si>
  <si>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</si>
  <si>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</si>
  <si>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</si>
  <si>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</si>
  <si>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</si>
  <si>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</si>
  <si>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</si>
  <si>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</si>
  <si>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</si>
  <si>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</si>
  <si>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</si>
  <si>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</si>
  <si>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</si>
  <si>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</si>
  <si>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</si>
  <si>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</si>
  <si>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</si>
  <si>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</si>
  <si>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</si>
  <si>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</si>
  <si>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</si>
  <si>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</si>
  <si>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</si>
  <si>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</si>
  <si>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</si>
  <si>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</si>
  <si>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</si>
  <si>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</si>
  <si>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</si>
  <si>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</si>
  <si>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</si>
  <si>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</si>
  <si>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</si>
  <si>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</si>
  <si>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</si>
  <si>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</si>
  <si>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</si>
  <si>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</si>
  <si>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</si>
  <si>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</si>
  <si>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</si>
  <si>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</si>
  <si>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</si>
  <si>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</si>
  <si>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</si>
  <si>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</si>
  <si>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</si>
  <si>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</si>
  <si>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</si>
  <si>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</si>
  <si>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</si>
  <si>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</si>
  <si>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</si>
  <si>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</si>
  <si>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</si>
  <si>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</si>
  <si>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</si>
  <si>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</si>
  <si>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</si>
  <si>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</si>
  <si>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</si>
  <si>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</si>
  <si>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</si>
  <si>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</si>
  <si>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</si>
  <si>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</si>
  <si>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</si>
  <si>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</si>
  <si>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</si>
  <si>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</si>
  <si>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</si>
  <si>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</si>
  <si>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</si>
  <si>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</si>
  <si>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</si>
  <si>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</si>
  <si>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</si>
  <si>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</si>
  <si>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</si>
  <si>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</si>
  <si>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</si>
  <si>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</si>
  <si>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</si>
  <si>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</si>
  <si>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</si>
  <si>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</si>
  <si>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</si>
  <si>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</si>
  <si>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</si>
  <si>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</si>
  <si>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</si>
  <si>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</si>
  <si>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</si>
  <si>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</si>
  <si>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</si>
  <si>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</si>
  <si>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</si>
  <si>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</si>
  <si>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</si>
  <si>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</si>
  <si>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</si>
  <si>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</si>
  <si>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</si>
  <si>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</si>
  <si>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</si>
  <si>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</si>
  <si>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</si>
  <si>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</si>
  <si>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</si>
  <si>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</si>
  <si>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</si>
  <si>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</si>
  <si>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</si>
  <si>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</si>
  <si>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</si>
  <si>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</si>
  <si>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</si>
  <si>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</si>
  <si>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</si>
  <si>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</si>
  <si>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</si>
  <si>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</si>
  <si>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</si>
  <si>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</si>
  <si>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</si>
  <si>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</si>
  <si>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</si>
  <si>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</si>
  <si>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</si>
  <si>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</si>
  <si>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</si>
  <si>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</si>
  <si>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</si>
  <si>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</si>
  <si>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</si>
  <si>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</si>
  <si>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</si>
  <si>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</si>
  <si>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</si>
  <si>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</si>
  <si>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</si>
  <si>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</si>
  <si>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</si>
  <si>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</si>
  <si>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</si>
  <si>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</si>
  <si>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</si>
  <si>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</si>
  <si>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</si>
  <si>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</si>
  <si>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</si>
  <si>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</si>
  <si>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</si>
  <si>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</si>
  <si>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</si>
  <si>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</si>
  <si>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</si>
  <si>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</si>
  <si>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</si>
  <si>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</si>
  <si>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</si>
  <si>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</si>
  <si>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</si>
  <si>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</si>
  <si>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</si>
  <si>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</si>
  <si>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</si>
  <si>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</si>
  <si>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</si>
  <si>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</si>
  <si>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</si>
  <si>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</si>
  <si>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</si>
  <si>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</si>
  <si>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</si>
  <si>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</si>
  <si>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</si>
  <si>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</si>
  <si>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</si>
  <si>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</si>
  <si>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</si>
  <si>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</si>
  <si>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</si>
  <si>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</si>
  <si>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</si>
  <si>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</si>
  <si>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</si>
  <si>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</si>
  <si>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</si>
  <si>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</si>
  <si>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</si>
  <si>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</si>
  <si>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</si>
  <si>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</si>
  <si>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</si>
  <si>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</si>
  <si>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</si>
  <si>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</si>
  <si>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</si>
  <si>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</si>
  <si>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</si>
  <si>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</si>
  <si>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</si>
  <si>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</si>
  <si>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</si>
  <si>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</si>
  <si>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</si>
  <si>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</si>
  <si>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</si>
  <si>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</si>
  <si>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</si>
  <si>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</si>
  <si>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</si>
  <si>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</si>
  <si>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</si>
  <si>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</si>
  <si>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</si>
  <si>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</si>
  <si>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</si>
  <si>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</si>
  <si>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</si>
  <si>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</si>
  <si>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</si>
  <si>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</si>
  <si>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</si>
  <si>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</si>
  <si>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</si>
  <si>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</si>
  <si>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</si>
  <si>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</si>
  <si>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</si>
  <si>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</si>
  <si>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</si>
  <si>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</si>
  <si>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</si>
  <si>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</si>
  <si>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</si>
  <si>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</si>
  <si>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</si>
  <si>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</si>
  <si>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</si>
  <si>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</si>
  <si>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</si>
  <si>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</si>
  <si>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</si>
  <si>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</si>
  <si>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</si>
  <si>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</si>
  <si>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</si>
  <si>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</si>
  <si>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</si>
  <si>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</si>
  <si>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</si>
  <si>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</si>
  <si>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</si>
  <si>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</si>
  <si>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</si>
  <si>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</si>
  <si>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</si>
  <si>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</si>
  <si>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</si>
  <si>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</si>
  <si>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</si>
  <si>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</si>
  <si>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</si>
  <si>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</si>
  <si>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</si>
  <si>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</si>
  <si>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</si>
  <si>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</si>
  <si>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</si>
  <si>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</si>
  <si>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</si>
  <si>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</si>
  <si>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</si>
  <si>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</si>
  <si>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</si>
  <si>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</si>
  <si>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</si>
  <si>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</si>
  <si>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</si>
  <si>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</si>
  <si>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</si>
  <si>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</si>
  <si>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</si>
  <si>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</si>
  <si>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</si>
  <si>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</si>
  <si>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</si>
  <si>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</si>
  <si>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</si>
  <si>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</si>
  <si>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</si>
  <si>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</si>
  <si>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</si>
  <si>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</si>
  <si>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</si>
  <si>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</si>
  <si>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</si>
  <si>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</si>
  <si>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</si>
  <si>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</si>
  <si>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</si>
  <si>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</si>
  <si>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</si>
  <si>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</si>
  <si>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</si>
  <si>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</si>
  <si>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</si>
  <si>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</si>
  <si>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</si>
  <si>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</si>
  <si>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</si>
  <si>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</si>
  <si>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</si>
  <si>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</si>
  <si>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</si>
  <si>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</si>
  <si>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</si>
  <si>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</si>
  <si>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</si>
  <si>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</si>
  <si>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</si>
  <si>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</si>
  <si>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</si>
  <si>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</si>
  <si>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</si>
  <si>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</si>
  <si>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</si>
  <si>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</si>
  <si>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</si>
  <si>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</si>
  <si>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</si>
  <si>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</si>
  <si>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</si>
  <si>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</si>
  <si>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</si>
  <si>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</si>
  <si>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</si>
  <si>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</si>
  <si>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</si>
  <si>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</si>
  <si>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</si>
  <si>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</si>
  <si>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</si>
  <si>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</si>
  <si>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</si>
  <si>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</si>
  <si>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</si>
  <si>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</si>
  <si>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</si>
  <si>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</si>
  <si>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</si>
  <si>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</si>
  <si>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</si>
  <si>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</si>
  <si>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</si>
  <si>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</si>
  <si>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</si>
  <si>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</si>
  <si>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</si>
  <si>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</si>
  <si>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</si>
  <si>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</si>
  <si>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</si>
  <si>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</si>
  <si>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</si>
  <si>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</si>
  <si>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</si>
  <si>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</si>
  <si>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</si>
  <si>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</si>
  <si>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</si>
  <si>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</si>
  <si>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</si>
  <si>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</si>
  <si>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</si>
  <si>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</si>
  <si>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</si>
  <si>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</si>
  <si>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</si>
  <si>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</si>
  <si>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</si>
  <si>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</si>
  <si>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</si>
  <si>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</si>
  <si>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</si>
  <si>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</si>
  <si>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</si>
  <si>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</si>
  <si>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</si>
  <si>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</si>
  <si>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</si>
  <si>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</si>
  <si>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</si>
  <si>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</si>
  <si>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</si>
  <si>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</si>
  <si>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</si>
  <si>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</si>
  <si>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</si>
  <si>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</si>
  <si>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</si>
  <si>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</si>
  <si>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</si>
  <si>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</si>
  <si>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</si>
  <si>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</si>
  <si>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</si>
  <si>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</si>
  <si>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</si>
  <si>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</si>
  <si>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</si>
  <si>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</si>
  <si>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</si>
  <si>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</si>
  <si>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</si>
  <si>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</si>
  <si>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</si>
  <si>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</si>
  <si>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</si>
  <si>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</si>
  <si>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</si>
  <si>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</si>
  <si>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</si>
  <si>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</si>
  <si>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</si>
  <si>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</si>
  <si>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</si>
  <si>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</si>
  <si>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</si>
  <si>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</si>
  <si>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</si>
  <si>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</si>
  <si>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</si>
  <si>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</si>
  <si>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</si>
  <si>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</si>
  <si>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</si>
  <si>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</si>
  <si>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</si>
  <si>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</si>
  <si>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</si>
  <si>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</si>
  <si>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</si>
  <si>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</si>
  <si>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</si>
  <si>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</si>
  <si>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</si>
  <si>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</si>
  <si>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</si>
  <si>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</si>
  <si>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</si>
  <si>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</si>
  <si>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</si>
  <si>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</si>
  <si>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</si>
  <si>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</si>
  <si>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</si>
  <si>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</si>
  <si>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</si>
  <si>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</si>
  <si>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</si>
  <si>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</si>
  <si>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</si>
  <si>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</si>
  <si>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</si>
  <si>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</si>
  <si>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</si>
  <si>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</si>
  <si>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</si>
  <si>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</si>
  <si>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</si>
  <si>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</si>
  <si>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</si>
  <si>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</si>
  <si>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</si>
  <si>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</si>
  <si>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</si>
  <si>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</si>
  <si>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</si>
  <si>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</si>
  <si>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</si>
  <si>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</si>
  <si>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</si>
  <si>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</si>
  <si>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</si>
  <si>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</si>
  <si>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</si>
  <si>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</si>
  <si>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</si>
  <si>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</si>
  <si>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</si>
  <si>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</si>
  <si>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</si>
  <si>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</si>
  <si>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</si>
  <si>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</si>
  <si>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</si>
  <si>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</si>
  <si>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</si>
  <si>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</si>
  <si>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</si>
  <si>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</si>
  <si>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</si>
  <si>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</si>
  <si>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</si>
  <si>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</si>
  <si>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</si>
  <si>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</si>
  <si>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</si>
  <si>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</si>
  <si>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</si>
  <si>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</si>
  <si>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</si>
  <si>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</si>
  <si>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</si>
  <si>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</si>
  <si>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</si>
  <si>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</si>
  <si>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</si>
  <si>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</si>
  <si>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</si>
  <si>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</si>
  <si>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</si>
  <si>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</si>
  <si>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</si>
  <si>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</si>
  <si>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</si>
  <si>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</si>
  <si>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</si>
  <si>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</si>
  <si>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</si>
  <si>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</si>
  <si>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</si>
  <si>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</si>
  <si>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</si>
  <si>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</si>
  <si>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</si>
  <si>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</si>
  <si>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</si>
  <si>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</si>
  <si>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</si>
  <si>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</si>
  <si>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</si>
  <si>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</si>
  <si>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</si>
  <si>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</si>
  <si>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</si>
  <si>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</si>
  <si>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</si>
  <si>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</si>
  <si>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</si>
  <si>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</si>
  <si>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</si>
  <si>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</si>
  <si>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</si>
  <si>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</si>
  <si>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</si>
  <si>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</si>
  <si>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</si>
  <si>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</si>
  <si>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</si>
  <si>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</si>
  <si>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</si>
  <si>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</si>
  <si>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</si>
  <si>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</si>
  <si>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</si>
  <si>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</si>
  <si>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</si>
  <si>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</si>
  <si>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</si>
  <si>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</si>
  <si>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</si>
  <si>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</si>
  <si>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</si>
  <si>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</si>
  <si>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</si>
  <si>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</si>
  <si>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</si>
  <si>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</si>
  <si>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</si>
  <si>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</si>
  <si>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</si>
  <si>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</si>
  <si>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</si>
  <si>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</si>
  <si>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</si>
  <si>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</si>
  <si>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</si>
  <si>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</si>
  <si>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</si>
  <si>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</si>
  <si>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</si>
  <si>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</si>
  <si>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</si>
  <si>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</si>
  <si>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</si>
  <si>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</si>
  <si>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</si>
  <si>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</si>
  <si>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</si>
  <si>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</si>
  <si>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</si>
  <si>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</si>
  <si>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</si>
  <si>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</si>
  <si>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</si>
  <si>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</si>
  <si>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</si>
  <si>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</si>
  <si>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</si>
  <si>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</si>
  <si>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</si>
  <si>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</si>
  <si>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</si>
  <si>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</si>
  <si>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</si>
  <si>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</si>
  <si>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</si>
  <si>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</si>
  <si>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</si>
  <si>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</si>
  <si>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</si>
  <si>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</si>
  <si>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</si>
  <si>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</si>
  <si>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</si>
  <si>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</si>
  <si>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</si>
  <si>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</si>
  <si>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</si>
  <si>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</si>
  <si>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</si>
  <si>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</si>
  <si>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</si>
  <si>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</si>
  <si>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</si>
  <si>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</si>
  <si>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</si>
  <si>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</si>
  <si>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</si>
  <si>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</si>
  <si>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</si>
  <si>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</si>
  <si>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</si>
  <si>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</si>
  <si>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</si>
  <si>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</si>
  <si>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</si>
  <si>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</si>
  <si>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</si>
  <si>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</si>
  <si>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</si>
  <si>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</si>
  <si>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</si>
  <si>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</si>
  <si>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</si>
  <si>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</si>
  <si>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</si>
  <si>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</si>
  <si>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</si>
  <si>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</si>
  <si>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</si>
  <si>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</si>
  <si>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</si>
  <si>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</si>
  <si>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</si>
  <si>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</si>
  <si>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</si>
  <si>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</si>
  <si>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</si>
  <si>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</si>
  <si>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</si>
  <si>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</si>
  <si>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</si>
  <si>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</si>
  <si>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</si>
  <si>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</si>
  <si>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</si>
  <si>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</si>
  <si>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</si>
  <si>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</si>
  <si>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</si>
  <si>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</si>
  <si>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</si>
  <si>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</si>
  <si>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</si>
  <si>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</si>
  <si>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</si>
  <si>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</si>
  <si>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</si>
  <si>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</si>
  <si>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</si>
  <si>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</si>
  <si>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</si>
  <si>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</si>
  <si>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</si>
  <si>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</si>
  <si>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</si>
  <si>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</si>
  <si>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</si>
  <si>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</si>
  <si>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</si>
  <si>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</si>
  <si>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</si>
  <si>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</si>
  <si>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</si>
  <si>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</si>
  <si>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</si>
  <si>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</si>
  <si>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</si>
  <si>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</si>
  <si>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</si>
  <si>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</si>
  <si>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</si>
  <si>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</si>
  <si>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</si>
  <si>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</si>
  <si>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</si>
  <si>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</si>
  <si>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</si>
  <si>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</si>
  <si>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</si>
  <si>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</si>
  <si>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</si>
  <si>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</si>
  <si>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</si>
  <si>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</si>
  <si>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</si>
  <si>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</si>
  <si>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</si>
  <si>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</si>
  <si>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</si>
  <si>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</si>
  <si>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</si>
  <si>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</si>
  <si>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</si>
  <si>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</si>
  <si>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</si>
  <si>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</si>
  <si>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</si>
  <si>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</si>
  <si>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</si>
  <si>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</si>
  <si>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</si>
  <si>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</si>
  <si>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</si>
  <si>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</si>
  <si>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</si>
  <si>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</si>
  <si>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</si>
  <si>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</si>
  <si>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</si>
  <si>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</si>
  <si>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</si>
  <si>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</si>
  <si>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</si>
  <si>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</si>
  <si>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</si>
  <si>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</si>
  <si>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</si>
  <si>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</si>
  <si>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</si>
  <si>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</si>
  <si>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</si>
  <si>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</si>
  <si>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</si>
  <si>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</si>
  <si>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</si>
  <si>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</si>
  <si>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</si>
  <si>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</si>
  <si>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</si>
  <si>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</si>
  <si>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</si>
  <si>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</si>
  <si>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</si>
  <si>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</si>
  <si>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</si>
  <si>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</si>
  <si>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</si>
  <si>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</si>
  <si>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</si>
  <si>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</si>
  <si>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</si>
  <si>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</si>
  <si>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</si>
  <si>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</si>
  <si>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</si>
  <si>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</si>
  <si>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</si>
  <si>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</si>
  <si>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</si>
  <si>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</si>
  <si>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</si>
  <si>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</si>
  <si>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</si>
  <si>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</si>
  <si>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</si>
  <si>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</si>
  <si>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</si>
  <si>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</si>
  <si>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</si>
  <si>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</si>
  <si>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</si>
  <si>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</si>
  <si>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</si>
  <si>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</si>
  <si>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</si>
  <si>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</si>
  <si>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</si>
  <si>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</si>
  <si>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</si>
  <si>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</si>
  <si>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</si>
  <si>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</si>
  <si>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</si>
  <si>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</si>
  <si>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</si>
  <si>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</si>
  <si>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</si>
  <si>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</si>
  <si>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</si>
  <si>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</si>
  <si>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</si>
  <si>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</si>
  <si>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</si>
  <si>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</si>
  <si>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</si>
  <si>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</si>
  <si>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</si>
  <si>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</si>
  <si>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</si>
  <si>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</si>
  <si>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</si>
  <si>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</si>
  <si>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</si>
  <si>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</si>
  <si>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</si>
  <si>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</si>
  <si>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</si>
  <si>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</si>
  <si>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</si>
  <si>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</si>
  <si>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</si>
  <si>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</si>
  <si>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</si>
  <si>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</si>
  <si>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</si>
  <si>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</si>
  <si>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</si>
  <si>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</si>
  <si>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</si>
  <si>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</si>
  <si>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</si>
  <si>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</si>
  <si>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</si>
  <si>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</si>
  <si>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</si>
  <si>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</si>
  <si>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</si>
  <si>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</si>
  <si>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</si>
  <si>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</si>
  <si>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</si>
  <si>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</si>
  <si>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</si>
  <si>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</si>
  <si>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</si>
  <si>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</si>
  <si>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</si>
  <si>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</si>
  <si>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</si>
  <si>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</si>
  <si>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</si>
  <si>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</si>
  <si>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</si>
  <si>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</si>
  <si>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</si>
  <si>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</si>
  <si>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</si>
  <si>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</si>
  <si>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</si>
  <si>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</si>
  <si>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</si>
  <si>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</si>
  <si>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</si>
  <si>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</si>
  <si>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</si>
  <si>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</si>
  <si>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</si>
  <si>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</si>
  <si>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</si>
  <si>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</si>
  <si>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</si>
  <si>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</si>
  <si>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</si>
  <si>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</si>
  <si>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</si>
  <si>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</si>
  <si>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</si>
  <si>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</si>
  <si>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</si>
  <si>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</si>
  <si>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</si>
  <si>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</si>
  <si>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</si>
  <si>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</si>
  <si>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</si>
  <si>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</si>
  <si>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</si>
  <si>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</si>
  <si>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</si>
  <si>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</si>
  <si>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</si>
  <si>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</si>
  <si>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</si>
  <si>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</si>
  <si>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</si>
  <si>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</si>
  <si>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</si>
  <si>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</si>
  <si>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</si>
  <si>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</si>
  <si>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</si>
  <si>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</si>
  <si>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</si>
  <si>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</si>
  <si>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</si>
  <si>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</si>
  <si>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</si>
  <si>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</si>
  <si>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</si>
  <si>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</si>
  <si>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</si>
  <si>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</si>
  <si>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</si>
  <si>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</si>
  <si>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</si>
  <si>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</si>
  <si>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</si>
  <si>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</si>
  <si>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</si>
  <si>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</si>
  <si>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</si>
  <si>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</si>
  <si>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</si>
  <si>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</si>
  <si>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</si>
  <si>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</si>
  <si>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</si>
  <si>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</si>
  <si>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</si>
  <si>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</si>
  <si>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</si>
  <si>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</si>
  <si>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</si>
  <si>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</si>
  <si>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</si>
  <si>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</si>
  <si>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</si>
  <si>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</si>
  <si>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</si>
  <si>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</si>
  <si>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</si>
  <si>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</si>
  <si>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</si>
  <si>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</si>
  <si>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</si>
  <si>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</si>
  <si>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</si>
  <si>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</si>
  <si>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</si>
  <si>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</si>
  <si>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</si>
  <si>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</si>
  <si>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</si>
  <si>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</si>
  <si>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</si>
  <si>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</si>
  <si>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</si>
  <si>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</si>
  <si>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</si>
  <si>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</si>
  <si>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</si>
  <si>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</si>
  <si>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</si>
  <si>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</si>
  <si>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</si>
  <si>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</si>
  <si>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</si>
  <si>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</si>
  <si>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</si>
  <si>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</si>
  <si>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</si>
  <si>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</si>
  <si>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</si>
  <si>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</si>
  <si>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</si>
  <si>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</si>
  <si>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</si>
  <si>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</si>
  <si>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</si>
  <si>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</si>
  <si>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</si>
  <si>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</si>
  <si>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</si>
  <si>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</si>
  <si>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</si>
  <si>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</si>
  <si>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</si>
  <si>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</si>
  <si>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</si>
  <si>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</si>
  <si>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</si>
  <si>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</si>
  <si>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</si>
  <si>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</si>
  <si>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</si>
  <si>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</si>
  <si>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</si>
  <si>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</si>
  <si>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</si>
  <si>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</si>
  <si>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</si>
  <si>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</si>
  <si>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</si>
  <si>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</si>
  <si>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</si>
  <si>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</si>
  <si>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</si>
  <si>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</si>
  <si>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</si>
  <si>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</si>
  <si>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</si>
  <si>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</si>
  <si>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</si>
  <si>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</si>
  <si>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</si>
  <si>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</si>
  <si>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</si>
  <si>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</si>
  <si>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</si>
  <si>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</si>
  <si>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</si>
  <si>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</si>
  <si>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</si>
  <si>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</si>
  <si>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</si>
  <si>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</si>
  <si>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</si>
  <si>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</si>
  <si>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</si>
  <si>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</si>
  <si>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</si>
  <si>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</si>
  <si>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</si>
  <si>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</si>
  <si>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</si>
  <si>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</si>
  <si>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</si>
  <si>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</si>
  <si>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</si>
  <si>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</si>
  <si>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</si>
  <si>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</si>
  <si>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</si>
  <si>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</si>
  <si>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</si>
  <si>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</si>
  <si>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</si>
  <si>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</si>
  <si>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</si>
  <si>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</si>
  <si>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</si>
  <si>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</si>
  <si>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</si>
  <si>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</si>
  <si>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</si>
  <si>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</si>
  <si>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</si>
  <si>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</si>
  <si>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</si>
  <si>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</si>
  <si>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</si>
  <si>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</si>
  <si>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</si>
  <si>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</si>
  <si>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</si>
  <si>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</si>
  <si>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</si>
  <si>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</si>
  <si>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</si>
  <si>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</si>
  <si>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</si>
  <si>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</si>
  <si>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</si>
  <si>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</si>
  <si>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</si>
  <si>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</si>
  <si>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</si>
  <si>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</si>
  <si>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</si>
  <si>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</si>
  <si>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</si>
  <si>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</si>
  <si>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</si>
  <si>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</si>
  <si>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</si>
  <si>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</si>
  <si>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</si>
  <si>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</si>
  <si>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</si>
  <si>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</si>
  <si>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</si>
  <si>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</si>
  <si>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</si>
  <si>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</si>
  <si>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</si>
  <si>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</si>
  <si>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</si>
  <si>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</si>
  <si>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</si>
  <si>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</si>
  <si>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</si>
  <si>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</si>
  <si>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</si>
  <si>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</si>
  <si>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</si>
  <si>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</si>
  <si>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</si>
  <si>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</si>
  <si>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</si>
  <si>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</si>
  <si>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</si>
  <si>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</si>
  <si>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</si>
  <si>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</si>
  <si>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</si>
  <si>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</si>
  <si>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</si>
  <si>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</si>
  <si>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</si>
  <si>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</si>
  <si>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</si>
  <si>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</si>
  <si>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</si>
  <si>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</si>
  <si>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</si>
  <si>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</si>
  <si>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</si>
  <si>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</si>
  <si>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</si>
  <si>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</si>
  <si>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</si>
  <si>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</si>
  <si>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</si>
  <si>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</si>
  <si>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</si>
  <si>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</si>
  <si>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</si>
  <si>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</si>
  <si>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</si>
  <si>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</si>
  <si>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</si>
  <si>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</si>
  <si>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</si>
  <si>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</si>
  <si>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</si>
  <si>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</si>
  <si>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</si>
  <si>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</si>
  <si>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</si>
  <si>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</si>
  <si>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</si>
  <si>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</si>
  <si>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</si>
  <si>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</si>
  <si>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</si>
  <si>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</si>
  <si>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</si>
  <si>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</si>
  <si>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</si>
  <si>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</si>
  <si>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</si>
  <si>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</si>
  <si>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</si>
  <si>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</si>
  <si>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</si>
  <si>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</si>
  <si>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</si>
  <si>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</si>
  <si>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</si>
  <si>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</si>
  <si>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</si>
  <si>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</si>
  <si>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</si>
  <si>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</si>
  <si>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</si>
  <si>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</si>
  <si>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</si>
  <si>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</si>
  <si>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</si>
  <si>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</si>
  <si>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</si>
  <si>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</si>
  <si>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</si>
  <si>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</si>
  <si>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</si>
  <si>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</si>
  <si>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</si>
  <si>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</si>
  <si>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</si>
  <si>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</si>
  <si>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</si>
  <si>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</si>
  <si>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</si>
  <si>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</si>
  <si>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</si>
  <si>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</si>
  <si>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</si>
  <si>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</si>
  <si>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</si>
  <si>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</si>
  <si>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</si>
  <si>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</si>
  <si>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</si>
  <si>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</si>
  <si>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</si>
  <si>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</si>
  <si>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</si>
  <si>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</si>
  <si>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</si>
  <si>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</si>
  <si>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</si>
  <si>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</si>
  <si>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</si>
  <si>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</si>
  <si>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</si>
  <si>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</si>
  <si>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</si>
  <si>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</si>
  <si>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</si>
  <si>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</si>
  <si>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</si>
  <si>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</si>
  <si>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</si>
  <si>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</si>
  <si>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</si>
  <si>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</si>
  <si>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</si>
  <si>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</si>
  <si>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</si>
  <si>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</si>
  <si>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</si>
  <si>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</si>
  <si>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</si>
  <si>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</si>
  <si>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</si>
  <si>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</si>
  <si>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</si>
  <si>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</si>
  <si>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</si>
  <si>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</si>
  <si>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</si>
  <si>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</si>
  <si>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</si>
  <si>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</si>
  <si>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</si>
  <si>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</si>
  <si>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</si>
  <si>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</si>
  <si>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</si>
  <si>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</si>
  <si>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</si>
  <si>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</si>
  <si>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</si>
  <si>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</si>
  <si>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</si>
  <si>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</si>
  <si>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</si>
  <si>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</si>
  <si>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</si>
  <si>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</si>
  <si>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</si>
  <si>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</si>
  <si>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</si>
  <si>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</si>
  <si>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</si>
  <si>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</si>
  <si>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</si>
  <si>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</si>
  <si>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</si>
  <si>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</si>
  <si>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</si>
  <si>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</si>
  <si>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</si>
  <si>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</si>
  <si>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</si>
  <si>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</si>
  <si>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</si>
  <si>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</si>
  <si>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</si>
  <si>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</si>
  <si>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</si>
  <si>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</si>
  <si>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</si>
  <si>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</si>
  <si>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</si>
  <si>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</si>
  <si>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</si>
  <si>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</si>
  <si>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</si>
  <si>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</si>
  <si>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</si>
  <si>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</si>
  <si>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</si>
  <si>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</si>
  <si>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</si>
  <si>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</si>
  <si>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</si>
  <si>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</si>
  <si>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</si>
  <si>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</si>
  <si>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</si>
  <si>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</si>
  <si>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</si>
  <si>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</si>
  <si>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</si>
  <si>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</si>
  <si>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</si>
  <si>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</si>
  <si>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</si>
  <si>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</si>
  <si>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</si>
  <si>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</si>
  <si>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</si>
  <si>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</si>
  <si>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</si>
  <si>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</si>
  <si>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</si>
  <si>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</si>
  <si>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</si>
  <si>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</si>
  <si>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</si>
  <si>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</si>
  <si>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</si>
  <si>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</si>
  <si>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</si>
  <si>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</si>
  <si>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</si>
  <si>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</si>
  <si>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</si>
  <si>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</si>
  <si>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</si>
  <si>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</si>
  <si>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</si>
  <si>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</si>
  <si>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</si>
  <si>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</si>
  <si>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</si>
  <si>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</si>
  <si>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</si>
  <si>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</si>
  <si>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</si>
  <si>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</si>
  <si>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</si>
  <si>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</si>
  <si>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</si>
  <si>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</si>
  <si>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</si>
  <si>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</si>
  <si>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</si>
  <si>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</si>
  <si>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</si>
  <si>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</si>
  <si>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</si>
  <si>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</si>
  <si>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</si>
  <si>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</si>
  <si>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</si>
  <si>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</si>
  <si>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</si>
  <si>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</si>
  <si>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</si>
  <si>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</si>
  <si>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</si>
  <si>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</si>
  <si>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</si>
  <si>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</si>
  <si>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</si>
  <si>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</si>
  <si>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</si>
  <si>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</si>
  <si>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</si>
  <si>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</si>
  <si>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</si>
  <si>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</si>
  <si>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</si>
  <si>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</si>
  <si>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</si>
  <si>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</si>
  <si>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</si>
  <si>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</si>
  <si>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</si>
  <si>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</si>
  <si>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</si>
  <si>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</si>
  <si>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</si>
  <si>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</si>
  <si>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</si>
  <si>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</si>
  <si>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</si>
  <si>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</si>
  <si>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</si>
  <si>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</si>
  <si>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</si>
  <si>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</si>
  <si>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</si>
  <si>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</si>
  <si>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</si>
  <si>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</si>
  <si>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</si>
  <si>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</si>
  <si>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</si>
  <si>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</si>
  <si>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</si>
  <si>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</si>
  <si>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</si>
  <si>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</si>
  <si>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</si>
  <si>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</si>
  <si>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</si>
  <si>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</si>
  <si>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</si>
  <si>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</si>
  <si>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</si>
  <si>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</si>
  <si>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</si>
  <si>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</si>
  <si>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</si>
  <si>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</si>
  <si>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</si>
  <si>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</si>
  <si>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</si>
  <si>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</si>
  <si>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</si>
  <si>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</si>
  <si>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</si>
  <si>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</si>
  <si>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</si>
  <si>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</si>
  <si>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</si>
  <si>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</si>
  <si>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</si>
  <si>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</si>
  <si>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</si>
  <si>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</si>
  <si>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</si>
  <si>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</si>
  <si>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</si>
  <si>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</si>
  <si>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</si>
  <si>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</si>
  <si>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</si>
  <si>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</si>
  <si>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</si>
  <si>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</si>
  <si>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</si>
  <si>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</si>
  <si>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</si>
  <si>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</si>
  <si>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</si>
  <si>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</si>
  <si>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</si>
  <si>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</si>
  <si>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</si>
  <si>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</si>
  <si>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</si>
  <si>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</si>
  <si>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</si>
  <si>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</si>
  <si>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</si>
  <si>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</si>
  <si>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</si>
  <si>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</si>
  <si>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</si>
  <si>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</si>
  <si>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</si>
  <si>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</si>
  <si>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</si>
  <si>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</si>
  <si>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</si>
  <si>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</si>
  <si>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</si>
  <si>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</si>
  <si>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</si>
  <si>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</si>
  <si>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</si>
  <si>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</si>
  <si>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</si>
  <si>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</si>
  <si>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</si>
  <si>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</si>
  <si>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</si>
  <si>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</si>
  <si>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</si>
  <si>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</si>
  <si>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</si>
  <si>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</si>
  <si>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</si>
  <si>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</si>
  <si>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</si>
  <si>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</si>
  <si>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</si>
  <si>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</si>
  <si>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</si>
  <si>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</si>
  <si>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</si>
  <si>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</si>
  <si>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</si>
  <si>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</si>
  <si>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</si>
  <si>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</si>
  <si>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</si>
  <si>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</si>
  <si>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</si>
  <si>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</si>
  <si>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</si>
  <si>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</si>
  <si>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</si>
  <si>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</si>
  <si>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</si>
  <si>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</si>
  <si>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</si>
  <si>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</si>
  <si>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</si>
  <si>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</si>
  <si>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</si>
  <si>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</si>
  <si>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</si>
  <si>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</si>
  <si>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</si>
  <si>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</si>
  <si>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</si>
  <si>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</si>
  <si>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</si>
  <si>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</si>
  <si>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</si>
  <si>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</si>
  <si>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</si>
  <si>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</si>
  <si>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</si>
  <si>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</si>
  <si>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</si>
  <si>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</si>
  <si>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</si>
  <si>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</si>
  <si>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</si>
  <si>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</si>
  <si>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</si>
  <si>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</si>
  <si>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</si>
  <si>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</si>
  <si>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</si>
  <si>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</si>
  <si>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</si>
  <si>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</si>
  <si>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</si>
  <si>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</si>
  <si>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</si>
  <si>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</si>
  <si>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</si>
  <si>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</si>
  <si>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</si>
  <si>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</si>
  <si>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</si>
  <si>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</si>
  <si>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</si>
  <si>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</si>
  <si>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</si>
  <si>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</si>
  <si>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</si>
  <si>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</si>
  <si>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</si>
  <si>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</si>
  <si>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</si>
  <si>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</si>
  <si>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</si>
  <si>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</si>
  <si>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</si>
  <si>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</si>
  <si>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</si>
  <si>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</si>
  <si>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</si>
  <si>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</si>
  <si>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</si>
  <si>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</si>
  <si>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</si>
  <si>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</si>
  <si>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</si>
  <si>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</si>
  <si>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</si>
  <si>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</si>
  <si>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</si>
  <si>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</si>
  <si>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</si>
  <si>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</si>
  <si>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</si>
  <si>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</si>
  <si>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</si>
  <si>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</si>
  <si>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</si>
  <si>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</si>
  <si>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</si>
  <si>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</si>
  <si>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</si>
  <si>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</si>
  <si>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</si>
  <si>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</si>
  <si>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</si>
  <si>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</si>
  <si>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</si>
  <si>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</si>
  <si>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</si>
  <si>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</si>
  <si>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</si>
  <si>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</si>
  <si>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</si>
  <si>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</si>
  <si>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</si>
  <si>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</si>
  <si>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</si>
  <si>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</si>
  <si>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</si>
  <si>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</si>
  <si>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</si>
  <si>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</si>
  <si>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</si>
  <si>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</si>
  <si>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</si>
  <si>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</si>
  <si>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</si>
  <si>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</si>
  <si>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</si>
  <si>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</si>
  <si>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</si>
  <si>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</si>
  <si>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</si>
  <si>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</si>
  <si>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</si>
  <si>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</si>
  <si>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</si>
  <si>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</si>
  <si>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</si>
  <si>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</si>
  <si>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</si>
  <si>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</si>
  <si>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</si>
  <si>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</si>
  <si>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</si>
  <si>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</si>
  <si>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</si>
  <si>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</si>
  <si>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</si>
  <si>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</si>
  <si>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</si>
  <si>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</si>
  <si>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</si>
  <si>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</si>
  <si>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</si>
  <si>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</si>
  <si>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</si>
  <si>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</si>
  <si>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</si>
  <si>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</si>
  <si>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</si>
  <si>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</si>
  <si>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</si>
  <si>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</si>
  <si>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</si>
  <si>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</si>
  <si>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</si>
  <si>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</si>
  <si>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</si>
  <si>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</si>
  <si>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</si>
  <si>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</si>
  <si>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</si>
  <si>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</si>
  <si>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</si>
  <si>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</si>
  <si>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</si>
  <si>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</si>
  <si>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</si>
  <si>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</si>
  <si>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</si>
  <si>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</si>
  <si>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</si>
  <si>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</si>
  <si>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</si>
  <si>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</si>
  <si>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</si>
  <si>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</si>
  <si>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</si>
  <si>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</si>
  <si>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</si>
  <si>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</si>
  <si>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</si>
  <si>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</si>
  <si>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</si>
  <si>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</si>
  <si>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</si>
  <si>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</si>
  <si>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</si>
  <si>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</si>
  <si>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</si>
  <si>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</si>
  <si>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</si>
  <si>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</si>
  <si>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</si>
  <si>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</si>
  <si>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</si>
  <si>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</si>
  <si>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</si>
  <si>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</si>
  <si>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</si>
  <si>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</si>
  <si>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</si>
  <si>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</si>
  <si>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</si>
  <si>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</si>
  <si>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</si>
  <si>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</si>
  <si>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</si>
  <si>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</si>
  <si>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</si>
  <si>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</si>
  <si>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</si>
  <si>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</si>
  <si>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</si>
  <si>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</si>
  <si>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</si>
  <si>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</si>
  <si>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</si>
  <si>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</si>
  <si>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</si>
  <si>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</si>
  <si>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</si>
  <si>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</si>
  <si>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</si>
  <si>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</si>
  <si>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</si>
  <si>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</si>
  <si>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</si>
  <si>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</si>
  <si>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</si>
  <si>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</si>
  <si>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</si>
  <si>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</si>
  <si>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</si>
  <si>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</si>
  <si>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</si>
  <si>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</si>
  <si>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</si>
  <si>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</si>
  <si>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</si>
  <si>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</si>
  <si>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</si>
  <si>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</si>
  <si>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</si>
  <si>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</si>
  <si>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</si>
  <si>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</si>
  <si>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</si>
  <si>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</si>
  <si>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</si>
  <si>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</si>
  <si>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</si>
  <si>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</si>
  <si>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</si>
  <si>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</si>
  <si>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</si>
  <si>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</si>
  <si>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</si>
  <si>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</si>
  <si>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</si>
  <si>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</si>
  <si>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</si>
  <si>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</si>
  <si>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</si>
  <si>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</si>
  <si>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</si>
  <si>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</si>
  <si>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</si>
  <si>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</si>
  <si>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</si>
  <si>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</si>
  <si>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</si>
  <si>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</si>
  <si>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</si>
  <si>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</si>
  <si>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</si>
  <si>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</si>
  <si>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</si>
  <si>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</si>
  <si>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</si>
  <si>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</si>
  <si>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</si>
  <si>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</si>
  <si>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</si>
  <si>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</si>
  <si>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</si>
  <si>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</si>
  <si>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</si>
  <si>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</si>
  <si>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</si>
  <si>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</si>
  <si>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</si>
  <si>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</si>
  <si>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</si>
  <si>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</si>
  <si>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</si>
  <si>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</si>
  <si>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</si>
  <si>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</si>
  <si>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</si>
  <si>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</si>
  <si>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</si>
  <si>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</si>
  <si>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</si>
  <si>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</si>
  <si>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</si>
  <si>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</si>
  <si>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</si>
  <si>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</si>
  <si>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</si>
  <si>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</si>
  <si>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</si>
  <si>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</si>
  <si>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</si>
  <si>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</si>
  <si>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</si>
  <si>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</si>
  <si>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</si>
  <si>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</si>
  <si>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</si>
  <si>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</si>
  <si>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</si>
  <si>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</si>
  <si>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</si>
  <si>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</si>
  <si>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</si>
  <si>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</si>
  <si>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</si>
  <si>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</si>
  <si>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</si>
  <si>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</si>
  <si>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</si>
  <si>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</si>
  <si>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</si>
  <si>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</si>
  <si>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</si>
  <si>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</si>
  <si>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</si>
  <si>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</si>
  <si>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</si>
  <si>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</si>
  <si>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</si>
  <si>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</si>
  <si>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</si>
  <si>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</si>
  <si>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</si>
  <si>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</si>
  <si>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</si>
  <si>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</si>
  <si>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</si>
  <si>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</si>
  <si>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</si>
  <si>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</si>
  <si>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</si>
  <si>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</si>
  <si>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</si>
  <si>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</si>
  <si>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</si>
  <si>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</si>
  <si>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</si>
  <si>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</si>
  <si>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</si>
  <si>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</si>
  <si>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</si>
  <si>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</si>
  <si>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</si>
  <si>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</si>
  <si>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</si>
  <si>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</si>
  <si>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</si>
  <si>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</si>
  <si>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</si>
  <si>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</si>
  <si>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</si>
  <si>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</si>
  <si>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</si>
  <si>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</si>
  <si>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</si>
  <si>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</si>
  <si>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</si>
  <si>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</si>
  <si>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</si>
  <si>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</si>
  <si>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</si>
  <si>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</si>
  <si>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</si>
  <si>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</si>
  <si>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</si>
  <si>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</si>
  <si>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</si>
  <si>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</si>
  <si>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</si>
  <si>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</si>
  <si>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</si>
  <si>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</si>
  <si>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</si>
  <si>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</si>
  <si>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</si>
  <si>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</si>
  <si>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</si>
  <si>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</si>
  <si>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</si>
  <si>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</si>
  <si>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</si>
  <si>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</si>
  <si>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</si>
  <si>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</si>
  <si>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</si>
  <si>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</si>
  <si>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</si>
  <si>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</si>
  <si>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</si>
  <si>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</si>
  <si>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</si>
  <si>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</si>
  <si>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</si>
  <si>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</si>
  <si>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</si>
  <si>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</si>
  <si>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</si>
  <si>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</si>
  <si>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</si>
  <si>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</si>
  <si>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</si>
  <si>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</si>
  <si>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</si>
  <si>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</si>
  <si>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</si>
  <si>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</si>
  <si>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</si>
  <si>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</si>
  <si>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</si>
  <si>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</si>
  <si>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</si>
  <si>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</si>
  <si>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</si>
  <si>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</si>
  <si>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</si>
  <si>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</si>
  <si>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</si>
  <si>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</si>
  <si>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</si>
  <si>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</si>
  <si>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</si>
  <si>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</si>
  <si>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</si>
  <si>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</si>
  <si>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</si>
  <si>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</si>
  <si>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</si>
  <si>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</si>
  <si>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</si>
  <si>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</si>
  <si>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</si>
  <si>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</si>
  <si>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</si>
  <si>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</si>
  <si>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</si>
  <si>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</si>
  <si>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</si>
  <si>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</si>
  <si>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</si>
  <si>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</si>
  <si>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</si>
  <si>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</si>
  <si>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</si>
  <si>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</si>
  <si>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</si>
  <si>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</si>
  <si>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</si>
  <si>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</si>
  <si>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</si>
  <si>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</si>
  <si>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</si>
  <si>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</si>
  <si>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</si>
  <si>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</si>
  <si>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</si>
  <si>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</si>
  <si>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</si>
  <si>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</si>
  <si>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</si>
  <si>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</si>
  <si>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</si>
  <si>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</si>
  <si>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</si>
  <si>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</si>
  <si>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</si>
  <si>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</si>
  <si>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</si>
  <si>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</si>
  <si>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</si>
  <si>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</si>
  <si>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</si>
  <si>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</si>
  <si>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</si>
  <si>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</si>
  <si>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</si>
  <si>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</si>
  <si>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</si>
  <si>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</si>
  <si>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</si>
  <si>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</si>
  <si>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</si>
  <si>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</si>
  <si>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</si>
  <si>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</si>
  <si>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</si>
  <si>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</si>
  <si>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</si>
  <si>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</si>
  <si>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</si>
  <si>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</si>
  <si>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</si>
  <si>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</si>
  <si>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</si>
  <si>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</si>
  <si>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</si>
  <si>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</si>
  <si>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</si>
  <si>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</si>
  <si>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</si>
  <si>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</si>
  <si>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</si>
  <si>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</si>
  <si>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</si>
  <si>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</si>
  <si>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</si>
  <si>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</si>
  <si>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</si>
  <si>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</si>
  <si>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</si>
  <si>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</si>
  <si>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</si>
  <si>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</si>
  <si>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</si>
  <si>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</si>
  <si>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</si>
  <si>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</si>
  <si>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</si>
  <si>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</si>
  <si>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</si>
  <si>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</si>
  <si>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</si>
  <si>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</si>
  <si>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</si>
  <si>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</si>
  <si>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</si>
  <si>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</si>
  <si>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</si>
  <si>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</si>
  <si>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</si>
  <si>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</si>
  <si>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</si>
  <si>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</si>
  <si>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</si>
  <si>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</si>
  <si>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</si>
  <si>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</si>
  <si>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</si>
  <si>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</si>
  <si>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</si>
  <si>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</si>
  <si>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</si>
  <si>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</si>
  <si>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</si>
  <si>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</si>
  <si>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</si>
  <si>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</si>
  <si>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</si>
  <si>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</si>
  <si>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</si>
  <si>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</si>
  <si>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</si>
  <si>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</si>
  <si>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</si>
  <si>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</si>
  <si>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</si>
  <si>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</si>
  <si>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</si>
  <si>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</si>
  <si>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</si>
  <si>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</si>
  <si>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</si>
  <si>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</si>
  <si>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</si>
  <si>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</si>
  <si>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</si>
  <si>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</si>
  <si>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</si>
  <si>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</si>
  <si>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</si>
  <si>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</si>
  <si>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</si>
  <si>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</si>
  <si>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</si>
  <si>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</si>
  <si>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</si>
  <si>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</si>
  <si>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</si>
  <si>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</si>
  <si>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</si>
  <si>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</si>
  <si>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</si>
  <si>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</si>
  <si>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</si>
  <si>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</si>
  <si>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</si>
  <si>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</si>
  <si>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</si>
  <si>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</si>
  <si>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</si>
  <si>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</si>
  <si>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</si>
  <si>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</si>
  <si>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</si>
  <si>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</si>
  <si>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</si>
  <si>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</si>
  <si>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</si>
  <si>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</si>
  <si>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</si>
  <si>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</si>
  <si>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</si>
  <si>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</si>
  <si>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</si>
  <si>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</si>
  <si>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</si>
  <si>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</si>
  <si>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</si>
  <si>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</si>
  <si>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</si>
  <si>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</si>
  <si>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</si>
  <si>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</si>
  <si>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</si>
  <si>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</si>
  <si>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</si>
  <si>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</si>
  <si>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</si>
  <si>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</si>
  <si>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</si>
  <si>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</si>
  <si>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</si>
  <si>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</si>
  <si>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</si>
  <si>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</si>
  <si>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</si>
  <si>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</si>
  <si>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</si>
  <si>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</si>
  <si>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</si>
  <si>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</si>
  <si>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</si>
  <si>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</si>
  <si>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</si>
  <si>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</si>
  <si>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</si>
  <si>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</si>
  <si>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</si>
  <si>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</si>
  <si>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</si>
  <si>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</si>
  <si>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</si>
  <si>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</si>
  <si>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</si>
  <si>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</si>
  <si>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</si>
  <si>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</si>
  <si>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</si>
  <si>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</si>
  <si>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</si>
  <si>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</si>
  <si>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</si>
  <si>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</si>
  <si>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</si>
  <si>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</si>
  <si>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</si>
  <si>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</si>
  <si>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</si>
  <si>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</si>
  <si>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</si>
  <si>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</si>
  <si>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</si>
  <si>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</si>
  <si>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</si>
  <si>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</si>
  <si>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</si>
  <si>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</si>
  <si>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</si>
  <si>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</si>
  <si>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</si>
  <si>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</si>
  <si>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</si>
  <si>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</si>
  <si>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</si>
  <si>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</si>
  <si>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</si>
  <si>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</si>
  <si>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</si>
  <si>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</si>
  <si>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</si>
  <si>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</si>
  <si>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</si>
  <si>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</si>
  <si>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</si>
  <si>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</si>
  <si>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</si>
  <si>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</si>
  <si>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</si>
  <si>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</si>
  <si>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</si>
  <si>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</si>
  <si>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</si>
  <si>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</si>
  <si>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</si>
  <si>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</si>
  <si>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</si>
  <si>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</si>
  <si>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</si>
  <si>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</si>
  <si>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</si>
  <si>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</si>
  <si>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</si>
  <si>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</si>
  <si>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</si>
  <si>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</si>
  <si>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</si>
  <si>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</si>
  <si>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</si>
  <si>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</si>
  <si>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</si>
  <si>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</si>
  <si>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</si>
  <si>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</si>
  <si>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</si>
  <si>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</si>
  <si>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</si>
  <si>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</si>
  <si>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</si>
  <si>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</si>
  <si>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</si>
  <si>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</si>
  <si>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</si>
  <si>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</si>
  <si>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</si>
  <si>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</si>
  <si>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</si>
  <si>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</si>
  <si>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</si>
  <si>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</si>
  <si>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</si>
  <si>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</si>
  <si>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</si>
  <si>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</si>
  <si>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</si>
  <si>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</si>
  <si>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</si>
  <si>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</si>
  <si>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</si>
  <si>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</si>
  <si>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</si>
  <si>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</si>
  <si>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</si>
  <si>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</si>
  <si>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</si>
  <si>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</si>
  <si>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</si>
  <si>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</si>
  <si>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</si>
  <si>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</si>
  <si>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</si>
  <si>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</si>
  <si>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</si>
  <si>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</si>
  <si>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</si>
  <si>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</si>
  <si>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</si>
  <si>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</si>
  <si>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</si>
  <si>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</si>
  <si>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</si>
  <si>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</si>
  <si>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</si>
  <si>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</si>
  <si>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</si>
  <si>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</si>
  <si>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</si>
  <si>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</si>
  <si>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</si>
  <si>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</si>
  <si>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</si>
  <si>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</si>
  <si>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</si>
  <si>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</si>
  <si>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</si>
  <si>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</si>
  <si>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</si>
  <si>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</si>
  <si>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</si>
  <si>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</si>
  <si>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</si>
  <si>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</si>
  <si>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</si>
  <si>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</si>
  <si>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</si>
  <si>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</si>
  <si>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</si>
  <si>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</si>
  <si>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</si>
  <si>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</si>
  <si>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</si>
  <si>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</si>
  <si>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</si>
  <si>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</si>
  <si>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</si>
  <si>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</si>
  <si>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</si>
  <si>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</si>
  <si>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</si>
  <si>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</si>
  <si>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</si>
  <si>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</si>
  <si>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</si>
  <si>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</si>
  <si>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</si>
  <si>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</si>
  <si>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</si>
  <si>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</si>
  <si>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</si>
  <si>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</si>
  <si>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</si>
  <si>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</si>
  <si>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</si>
  <si>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</si>
  <si>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</si>
  <si>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</si>
  <si>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</si>
  <si>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</si>
  <si>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</si>
  <si>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</si>
  <si>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</si>
  <si>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</si>
  <si>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</si>
  <si>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</si>
  <si>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</si>
  <si>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</si>
  <si>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</si>
  <si>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</si>
  <si>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</si>
  <si>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</si>
  <si>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</si>
  <si>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</si>
  <si>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</si>
  <si>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</si>
  <si>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</si>
  <si>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</si>
  <si>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</si>
  <si>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</si>
  <si>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</si>
  <si>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</si>
  <si>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</si>
  <si>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</si>
  <si>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</si>
  <si>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</si>
  <si>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</si>
  <si>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</si>
  <si>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</si>
  <si>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</si>
  <si>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</si>
  <si>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</si>
  <si>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</si>
  <si>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</si>
  <si>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</si>
  <si>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</si>
  <si>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</si>
  <si>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</si>
  <si>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</si>
  <si>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</si>
  <si>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</si>
  <si>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</si>
  <si>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</si>
  <si>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</si>
  <si>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</si>
  <si>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</si>
  <si>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</si>
  <si>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</si>
  <si>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</si>
  <si>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</si>
  <si>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</si>
  <si>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</si>
  <si>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</si>
  <si>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</si>
  <si>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</si>
  <si>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</si>
  <si>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</si>
  <si>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</si>
  <si>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</si>
  <si>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</si>
  <si>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</si>
  <si>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</si>
  <si>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</si>
  <si>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</si>
  <si>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</si>
  <si>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</si>
  <si>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</si>
  <si>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</si>
  <si>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</si>
  <si>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</si>
  <si>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</si>
  <si>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</si>
  <si>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</si>
  <si>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</si>
  <si>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</si>
  <si>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</si>
  <si>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</si>
  <si>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</si>
  <si>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</si>
  <si>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</si>
  <si>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</si>
  <si>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</si>
  <si>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</si>
  <si>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</si>
  <si>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</si>
  <si>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</si>
  <si>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</si>
  <si>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</si>
  <si>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</si>
  <si>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</si>
  <si>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</si>
  <si>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</si>
  <si>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</si>
  <si>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</si>
  <si>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</si>
  <si>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</si>
  <si>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</si>
  <si>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</si>
  <si>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</si>
  <si>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</si>
  <si>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</si>
  <si>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</si>
  <si>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</si>
  <si>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</si>
  <si>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</si>
  <si>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</si>
  <si>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</si>
  <si>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</si>
  <si>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</si>
  <si>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</si>
  <si>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</si>
  <si>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</si>
  <si>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</si>
  <si>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</si>
  <si>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</si>
  <si>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</si>
  <si>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</si>
  <si>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</si>
  <si>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</si>
  <si>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</si>
  <si>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</si>
  <si>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</si>
  <si>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</si>
  <si>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</si>
  <si>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</si>
  <si>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</si>
  <si>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</si>
  <si>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</si>
  <si>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</si>
  <si>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</si>
  <si>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</si>
  <si>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</si>
  <si>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</si>
  <si>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</si>
  <si>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</si>
  <si>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</si>
  <si>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</si>
  <si>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</si>
  <si>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</si>
  <si>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</si>
  <si>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</si>
  <si>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</si>
  <si>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</si>
  <si>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</si>
  <si>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</si>
  <si>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</si>
  <si>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</si>
  <si>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</si>
  <si>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</si>
  <si>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</si>
  <si>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</si>
  <si>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</si>
  <si>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</si>
  <si>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</si>
  <si>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</si>
  <si>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</si>
  <si>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</si>
  <si>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</si>
  <si>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</si>
  <si>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</si>
  <si>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</si>
  <si>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</si>
  <si>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</si>
  <si>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</si>
  <si>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</si>
  <si>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</si>
  <si>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</si>
  <si>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</si>
  <si>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</si>
  <si>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</si>
  <si>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</si>
  <si>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</si>
  <si>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</si>
  <si>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</si>
  <si>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</si>
  <si>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</si>
  <si>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</si>
  <si>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</si>
  <si>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</si>
  <si>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</si>
  <si>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</si>
  <si>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</si>
  <si>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</si>
  <si>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</si>
  <si>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</si>
  <si>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</si>
  <si>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</si>
  <si>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</si>
  <si>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</si>
  <si>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</si>
  <si>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</si>
  <si>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</si>
  <si>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</si>
  <si>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</si>
  <si>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</si>
  <si>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</si>
  <si>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</si>
  <si>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</si>
  <si>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</si>
  <si>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</si>
  <si>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</si>
  <si>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</si>
  <si>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</si>
  <si>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</si>
  <si>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</si>
  <si>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</si>
  <si>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</si>
  <si>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</si>
  <si>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</si>
  <si>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</si>
  <si>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</si>
  <si>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</si>
  <si>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</si>
  <si>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</si>
  <si>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</si>
  <si>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</si>
  <si>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</si>
  <si>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</si>
  <si>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</si>
  <si>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</si>
  <si>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</si>
  <si>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</si>
  <si>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</si>
  <si>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</si>
  <si>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</si>
  <si>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</si>
  <si>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</si>
  <si>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</si>
  <si>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</si>
  <si>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</si>
  <si>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</si>
  <si>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</si>
  <si>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</si>
  <si>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</si>
  <si>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</si>
  <si>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</si>
  <si>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</si>
  <si>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</si>
  <si>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</si>
  <si>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</si>
  <si>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</si>
  <si>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</si>
  <si>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</si>
  <si>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</si>
  <si>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</si>
  <si>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</si>
  <si>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</si>
  <si>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</si>
  <si>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</si>
  <si>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</si>
  <si>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</si>
  <si>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</si>
  <si>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</si>
  <si>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</si>
  <si>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</si>
  <si>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</si>
  <si>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</si>
  <si>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</si>
  <si>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</si>
  <si>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</si>
  <si>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</si>
  <si>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</si>
  <si>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</si>
  <si>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</si>
  <si>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</si>
  <si>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</si>
  <si>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</si>
  <si>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</si>
  <si>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</si>
  <si>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</si>
  <si>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</si>
  <si>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</si>
  <si>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</si>
  <si>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</si>
  <si>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</si>
  <si>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</si>
  <si>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</si>
  <si>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</si>
  <si>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</si>
  <si>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</si>
  <si>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</si>
  <si>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</si>
  <si>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</si>
  <si>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</si>
  <si>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</si>
  <si>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</si>
  <si>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</si>
  <si>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</si>
  <si>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</si>
  <si>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</si>
  <si>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</si>
  <si>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</si>
  <si>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</si>
  <si>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</si>
  <si>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</si>
  <si>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</si>
  <si>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</si>
  <si>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</si>
  <si>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</si>
  <si>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</si>
  <si>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</si>
  <si>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</si>
  <si>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</si>
  <si>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</si>
  <si>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</si>
  <si>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</si>
  <si>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</si>
  <si>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</si>
  <si>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</si>
  <si>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</si>
  <si>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</si>
  <si>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</si>
  <si>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</si>
  <si>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</si>
  <si>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</si>
  <si>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</si>
  <si>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</si>
  <si>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</si>
  <si>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</si>
  <si>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</si>
  <si>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</si>
  <si>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</si>
  <si>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</si>
  <si>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</si>
  <si>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</si>
  <si>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</si>
  <si>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</si>
  <si>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</si>
  <si>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</si>
  <si>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</si>
  <si>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</si>
  <si>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</si>
  <si>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</si>
  <si>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</si>
  <si>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</si>
  <si>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</si>
  <si>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</si>
  <si>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</si>
  <si>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</si>
  <si>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</si>
  <si>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</si>
  <si>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</si>
  <si>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</si>
  <si>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</si>
  <si>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</si>
  <si>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</si>
  <si>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</si>
  <si>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</si>
  <si>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</si>
  <si>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</si>
  <si>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</si>
  <si>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</si>
  <si>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</si>
  <si>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</si>
  <si>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</si>
  <si>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</si>
  <si>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</si>
  <si>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</si>
  <si>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</si>
  <si>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</si>
  <si>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</si>
  <si>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</si>
  <si>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</si>
  <si>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</si>
  <si>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</si>
  <si>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</si>
  <si>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</si>
  <si>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</si>
  <si>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</si>
  <si>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</si>
  <si>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</si>
  <si>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</si>
  <si>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</si>
  <si>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</si>
  <si>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</si>
  <si>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</si>
  <si>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</si>
  <si>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</si>
  <si>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</si>
  <si>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</si>
  <si>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</si>
  <si>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</si>
  <si>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</si>
  <si>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</si>
  <si>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</si>
  <si>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</si>
  <si>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</si>
  <si>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</si>
  <si>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</si>
  <si>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</si>
  <si>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</si>
  <si>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</si>
  <si>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</si>
  <si>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</si>
  <si>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</si>
  <si>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</si>
  <si>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</si>
  <si>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</si>
  <si>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</si>
  <si>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</si>
  <si>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</si>
  <si>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</si>
  <si>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</si>
  <si>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</si>
  <si>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</si>
  <si>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</si>
  <si>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</si>
  <si>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</si>
  <si>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</si>
  <si>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</si>
  <si>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</si>
  <si>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</si>
  <si>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</si>
  <si>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</si>
  <si>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</si>
  <si>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</si>
  <si>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</si>
  <si>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</si>
  <si>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</si>
  <si>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</si>
  <si>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</si>
  <si>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</si>
  <si>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</si>
  <si>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</si>
  <si>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</si>
  <si>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</si>
  <si>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</si>
  <si>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</si>
  <si>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</si>
  <si>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</si>
  <si>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</si>
  <si>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</si>
  <si>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</si>
  <si>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</si>
  <si>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</si>
  <si>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</si>
  <si>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</si>
  <si>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</si>
  <si>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</si>
  <si>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</si>
  <si>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</si>
  <si>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</si>
  <si>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</si>
  <si>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</si>
  <si>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</si>
  <si>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</si>
  <si>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</si>
  <si>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</si>
  <si>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</si>
  <si>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</si>
  <si>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</si>
  <si>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</si>
  <si>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</si>
  <si>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</si>
  <si>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</si>
  <si>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</si>
  <si>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</si>
  <si>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</si>
  <si>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</si>
  <si>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</si>
  <si>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</si>
  <si>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</si>
  <si>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</si>
  <si>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</si>
  <si>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</si>
  <si>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</si>
  <si>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</si>
  <si>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</si>
  <si>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</si>
  <si>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</si>
  <si>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</si>
  <si>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</si>
  <si>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</si>
  <si>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</si>
  <si>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</si>
  <si>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</si>
  <si>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</si>
  <si>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</si>
  <si>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</si>
  <si>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</si>
  <si>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</si>
  <si>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</si>
  <si>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</si>
  <si>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</si>
  <si>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</si>
  <si>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</si>
  <si>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</si>
  <si>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</si>
  <si>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</si>
  <si>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</si>
  <si>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</si>
  <si>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</si>
  <si>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</si>
  <si>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</si>
  <si>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</si>
  <si>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</si>
  <si>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</si>
  <si>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</si>
  <si>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</si>
  <si>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</si>
  <si>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</si>
  <si>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</si>
  <si>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</si>
  <si>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</si>
  <si>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</si>
  <si>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</si>
  <si>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</si>
  <si>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</si>
  <si>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</si>
  <si>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</si>
  <si>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</si>
  <si>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</si>
  <si>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</si>
  <si>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</si>
  <si>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</si>
  <si>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</si>
  <si>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</si>
  <si>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</si>
  <si>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</si>
  <si>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</si>
  <si>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</si>
  <si>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</si>
  <si>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</si>
  <si>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</si>
  <si>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</si>
  <si>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</si>
  <si>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</si>
  <si>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</si>
  <si>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</si>
  <si>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</si>
  <si>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</si>
  <si>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</si>
  <si>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</si>
  <si>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</si>
  <si>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</si>
  <si>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</si>
  <si>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</si>
  <si>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</si>
  <si>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</si>
  <si>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</si>
  <si>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</si>
  <si>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</si>
  <si>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</si>
  <si>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</si>
  <si>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</si>
  <si>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</si>
  <si>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</si>
  <si>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</si>
  <si>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</si>
  <si>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</si>
  <si>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</si>
  <si>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</si>
  <si>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</si>
  <si>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</si>
  <si>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</si>
  <si>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</si>
  <si>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</si>
  <si>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</si>
  <si>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</si>
  <si>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</si>
  <si>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</si>
  <si>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</si>
  <si>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</si>
  <si>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</si>
  <si>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</si>
  <si>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</si>
  <si>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</si>
  <si>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</si>
  <si>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</si>
  <si>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</si>
  <si>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</si>
  <si>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</si>
  <si>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</si>
  <si>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</si>
  <si>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</si>
  <si>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</si>
  <si>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</si>
  <si>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</si>
  <si>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</si>
  <si>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</si>
  <si>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</si>
  <si>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</si>
  <si>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</si>
  <si>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</si>
  <si>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</si>
  <si>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</si>
  <si>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</si>
  <si>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</si>
  <si>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</si>
  <si>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</si>
  <si>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</si>
  <si>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</si>
  <si>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</si>
  <si>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</si>
  <si>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</si>
  <si>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</si>
  <si>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</si>
  <si>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</si>
  <si>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</si>
  <si>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</si>
  <si>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</si>
  <si>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</si>
  <si>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</si>
  <si>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</si>
  <si>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</si>
  <si>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</si>
  <si>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</si>
  <si>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</si>
  <si>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</si>
  <si>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</si>
  <si>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</si>
  <si>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</si>
  <si>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</si>
  <si>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</si>
  <si>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</si>
  <si>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</si>
  <si>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</si>
  <si>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</si>
  <si>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</si>
  <si>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</si>
  <si>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</si>
  <si>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</si>
  <si>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</si>
  <si>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</si>
  <si>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</si>
  <si>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</si>
  <si>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</si>
  <si>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</si>
  <si>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</si>
  <si>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</si>
  <si>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</si>
  <si>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</si>
  <si>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</si>
  <si>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</si>
  <si>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</si>
  <si>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</si>
  <si>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</si>
  <si>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</si>
  <si>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</si>
  <si>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</si>
  <si>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</si>
  <si>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</si>
  <si>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</si>
  <si>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</si>
  <si>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</si>
  <si>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</si>
  <si>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</si>
  <si>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</si>
  <si>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</si>
  <si>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</si>
  <si>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</si>
  <si>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</si>
  <si>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</si>
  <si>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</si>
  <si>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</si>
  <si>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</si>
  <si>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</si>
  <si>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</si>
  <si>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</si>
  <si>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</si>
  <si>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</si>
  <si>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</si>
  <si>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</si>
  <si>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</si>
  <si>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</si>
  <si>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</si>
  <si>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</si>
  <si>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</si>
  <si>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</si>
  <si>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</si>
  <si>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</si>
  <si>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</si>
  <si>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</si>
  <si>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</si>
  <si>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</si>
  <si>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</si>
  <si>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</si>
  <si>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</si>
  <si>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</si>
  <si>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</si>
  <si>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</si>
  <si>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</si>
  <si>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</si>
  <si>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</si>
  <si>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</si>
  <si>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</si>
  <si>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</si>
  <si>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</si>
  <si>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</si>
  <si>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</si>
  <si>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</si>
  <si>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</si>
  <si>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</si>
  <si>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</si>
  <si>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</si>
  <si>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</si>
  <si>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</si>
  <si>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</si>
  <si>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</si>
  <si>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</si>
  <si>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</si>
  <si>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</si>
  <si>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</si>
  <si>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</si>
  <si>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</si>
  <si>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</si>
  <si>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</si>
  <si>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</si>
  <si>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</si>
  <si>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</si>
  <si>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</si>
  <si>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</si>
  <si>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</si>
  <si>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</si>
  <si>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</si>
  <si>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</si>
  <si>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</si>
  <si>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</si>
  <si>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</si>
  <si>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</si>
  <si>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</si>
  <si>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</si>
  <si>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</si>
  <si>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</si>
  <si>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</si>
  <si>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</si>
  <si>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</si>
  <si>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</si>
  <si>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</si>
  <si>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</si>
  <si>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</si>
  <si>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</si>
  <si>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</si>
  <si>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</si>
  <si>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</si>
  <si>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</si>
  <si>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</si>
  <si>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</si>
  <si>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</si>
  <si>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</si>
  <si>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</si>
  <si>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</si>
  <si>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</si>
  <si>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</si>
  <si>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</si>
  <si>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</si>
  <si>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</si>
  <si>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</si>
  <si>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</si>
  <si>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</si>
  <si>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</si>
  <si>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</si>
  <si>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</si>
  <si>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</si>
  <si>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</si>
  <si>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</si>
  <si>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</si>
  <si>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</si>
  <si>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</si>
  <si>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</si>
  <si>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</si>
  <si>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</si>
  <si>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</si>
  <si>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</si>
  <si>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</si>
  <si>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</si>
  <si>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</si>
  <si>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</si>
  <si>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</si>
  <si>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</si>
  <si>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</si>
  <si>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</si>
  <si>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</si>
  <si>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</si>
  <si>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</si>
  <si>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</si>
  <si>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</si>
  <si>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</si>
  <si>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</si>
  <si>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</si>
  <si>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</si>
  <si>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</si>
  <si>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</si>
  <si>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</si>
  <si>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</si>
  <si>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</si>
  <si>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</si>
  <si>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</si>
  <si>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</si>
  <si>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</si>
  <si>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</si>
  <si>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</si>
  <si>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</si>
  <si>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</si>
  <si>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</si>
  <si>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</si>
  <si>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</si>
  <si>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</si>
  <si>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</si>
  <si>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</si>
  <si>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</si>
  <si>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</si>
  <si>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</si>
  <si>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</si>
  <si>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</si>
  <si>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</si>
  <si>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</si>
  <si>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</si>
  <si>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</si>
  <si>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</si>
  <si>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</si>
  <si>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</si>
  <si>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</si>
  <si>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</si>
  <si>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</si>
  <si>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</si>
  <si>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</si>
  <si>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</si>
  <si>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</si>
  <si>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</si>
  <si>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</si>
  <si>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</si>
  <si>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</si>
  <si>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</si>
  <si>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</si>
  <si>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</si>
  <si>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</si>
  <si>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</si>
  <si>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</si>
  <si>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</si>
  <si>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</si>
  <si>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</si>
  <si>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</si>
  <si>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</si>
  <si>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</si>
  <si>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</si>
  <si>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</si>
  <si>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</si>
  <si>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</si>
  <si>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</si>
  <si>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</si>
  <si>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</si>
  <si>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</si>
  <si>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</si>
  <si>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</si>
  <si>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</si>
  <si>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</si>
  <si>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</si>
  <si>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</si>
  <si>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</si>
  <si>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</si>
  <si>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</si>
  <si>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</si>
  <si>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</si>
  <si>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</si>
  <si>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</si>
  <si>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</si>
  <si>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</si>
  <si>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</si>
  <si>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</si>
  <si>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</si>
  <si>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</si>
  <si>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</si>
  <si>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</si>
  <si>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</si>
  <si>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</si>
  <si>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</si>
  <si>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</si>
  <si>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</si>
  <si>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</si>
  <si>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</si>
  <si>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</si>
  <si>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</si>
  <si>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</si>
  <si>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</si>
  <si>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</si>
  <si>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</si>
  <si>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</si>
  <si>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</si>
  <si>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</si>
  <si>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</si>
  <si>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</si>
  <si>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</si>
  <si>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</si>
  <si>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</si>
  <si>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</si>
  <si>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</si>
  <si>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</si>
  <si>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</si>
  <si>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</si>
  <si>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</si>
  <si>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</si>
  <si>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</si>
  <si>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</si>
  <si>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</si>
  <si>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</si>
  <si>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</si>
  <si>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</si>
  <si>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</si>
  <si>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</si>
  <si>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</si>
  <si>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</si>
  <si>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</si>
  <si>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</si>
  <si>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</si>
  <si>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</si>
  <si>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</si>
  <si>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</si>
  <si>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</si>
  <si>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</si>
  <si>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</si>
  <si>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</si>
  <si>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</si>
  <si>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</si>
  <si>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</si>
  <si>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</si>
  <si>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</si>
  <si>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</si>
  <si>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</si>
  <si>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</si>
  <si>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</si>
  <si>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</si>
  <si>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</si>
  <si>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</si>
  <si>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</si>
  <si>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</si>
  <si>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</si>
  <si>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</si>
  <si>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</si>
  <si>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</si>
  <si>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</si>
  <si>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</si>
  <si>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</si>
  <si>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</si>
  <si>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</si>
  <si>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</si>
  <si>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</si>
  <si>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</si>
  <si>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</si>
  <si>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</si>
  <si>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</si>
  <si>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</si>
  <si>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</si>
  <si>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</si>
  <si>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</si>
  <si>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</si>
  <si>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</si>
  <si>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</si>
  <si>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</si>
  <si>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</si>
  <si>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</si>
  <si>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</si>
  <si>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</si>
  <si>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</si>
  <si>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</si>
  <si>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</si>
  <si>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</si>
  <si>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</si>
  <si>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</si>
  <si>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</si>
  <si>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</si>
  <si>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</si>
  <si>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</si>
  <si>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</si>
  <si>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</si>
  <si>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</si>
  <si>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</si>
  <si>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</si>
  <si>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</si>
  <si>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</si>
  <si>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</si>
  <si>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</si>
  <si>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</si>
  <si>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</si>
  <si>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</si>
  <si>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</si>
  <si>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</si>
  <si>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</si>
  <si>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</si>
  <si>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</si>
  <si>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</si>
  <si>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</si>
  <si>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</si>
  <si>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</si>
  <si>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</si>
  <si>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</si>
  <si>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</si>
  <si>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</si>
  <si>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</si>
  <si>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</si>
  <si>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</si>
  <si>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</si>
  <si>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</si>
  <si>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</si>
  <si>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</si>
  <si>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</si>
  <si>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</si>
  <si>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</si>
  <si>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</si>
  <si>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</si>
  <si>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</si>
  <si>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</si>
  <si>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</si>
  <si>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</si>
  <si>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</si>
  <si>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</si>
  <si>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</si>
  <si>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</si>
  <si>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</si>
  <si>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</si>
  <si>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</si>
  <si>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</si>
  <si>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</si>
  <si>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</si>
  <si>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</si>
  <si>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</si>
  <si>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</si>
  <si>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</si>
  <si>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</si>
  <si>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</si>
  <si>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</si>
  <si>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</si>
  <si>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</si>
  <si>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</si>
  <si>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</si>
  <si>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</si>
  <si>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</si>
  <si>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</si>
  <si>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</si>
  <si>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</si>
  <si>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</si>
  <si>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</si>
  <si>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</si>
  <si>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</si>
  <si>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</si>
  <si>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</si>
  <si>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</si>
  <si>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</si>
  <si>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</si>
  <si>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</si>
  <si>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</si>
  <si>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</si>
  <si>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</si>
  <si>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</si>
  <si>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</si>
  <si>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</si>
  <si>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</si>
  <si>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</si>
  <si>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</si>
  <si>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</si>
  <si>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</si>
  <si>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</si>
  <si>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</si>
  <si>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</si>
  <si>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</si>
  <si>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</si>
  <si>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</si>
  <si>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</si>
  <si>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</si>
  <si>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</si>
  <si>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</si>
  <si>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</si>
  <si>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</si>
  <si>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</si>
  <si>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</si>
  <si>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</si>
  <si>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</si>
  <si>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</si>
  <si>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</si>
  <si>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</si>
  <si>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</si>
  <si>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</si>
  <si>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</si>
  <si>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</si>
  <si>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</si>
  <si>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</si>
  <si>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</si>
  <si>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</si>
  <si>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</si>
  <si>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</si>
  <si>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</si>
  <si>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</si>
  <si>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</si>
  <si>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</si>
  <si>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</si>
  <si>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</si>
  <si>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</si>
  <si>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</si>
  <si>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</si>
  <si>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</si>
  <si>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</si>
  <si>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</si>
  <si>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</si>
  <si>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</si>
  <si>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</si>
  <si>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</si>
  <si>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</si>
  <si>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</si>
  <si>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</si>
  <si>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</si>
  <si>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</si>
  <si>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</si>
  <si>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</si>
  <si>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</si>
  <si>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</si>
  <si>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</si>
  <si>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</si>
  <si>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</si>
  <si>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</si>
  <si>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</si>
  <si>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</si>
  <si>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</si>
  <si>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</si>
  <si>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</si>
  <si>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</si>
  <si>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</si>
  <si>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</si>
  <si>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</si>
  <si>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</si>
  <si>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</si>
  <si>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</si>
  <si>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</si>
  <si>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</si>
  <si>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</si>
  <si>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</si>
  <si>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</si>
  <si>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</si>
  <si>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</si>
  <si>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</si>
  <si>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</si>
  <si>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</si>
  <si>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</si>
  <si>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</si>
  <si>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</si>
  <si>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</si>
  <si>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</si>
  <si>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</si>
  <si>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</si>
  <si>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</si>
  <si>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</si>
  <si>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</si>
  <si>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</si>
  <si>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</si>
  <si>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</si>
  <si>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</si>
  <si>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</si>
  <si>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</si>
  <si>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</si>
  <si>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</si>
  <si>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</si>
  <si>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</si>
  <si>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</si>
  <si>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</si>
  <si>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</si>
  <si>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</si>
  <si>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</si>
  <si>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</si>
  <si>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</si>
  <si>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</si>
  <si>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</si>
  <si>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</si>
  <si>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</si>
  <si>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</si>
  <si>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</si>
  <si>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</si>
  <si>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</si>
  <si>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</si>
  <si>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</si>
  <si>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</si>
  <si>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</si>
  <si>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</si>
  <si>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</si>
  <si>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</si>
  <si>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</si>
  <si>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</si>
  <si>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</si>
  <si>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</si>
  <si>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</si>
  <si>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</si>
  <si>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</si>
  <si>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</si>
  <si>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</si>
  <si>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</si>
  <si>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</si>
  <si>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</si>
  <si>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</si>
  <si>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</si>
  <si>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</si>
  <si>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</si>
  <si>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</si>
  <si>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</si>
  <si>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</si>
  <si>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</si>
  <si>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</si>
  <si>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</si>
  <si>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</si>
  <si>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</si>
  <si>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</si>
  <si>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</si>
  <si>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</si>
  <si>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</si>
  <si>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</si>
  <si>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</si>
  <si>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</si>
  <si>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</si>
  <si>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</si>
  <si>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</si>
  <si>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</si>
  <si>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</si>
  <si>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</si>
  <si>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</si>
  <si>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</si>
  <si>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</si>
  <si>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</si>
  <si>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</si>
  <si>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</si>
  <si>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</si>
  <si>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</si>
  <si>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</si>
  <si>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</si>
  <si>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</si>
  <si>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</si>
  <si>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</si>
  <si>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</si>
  <si>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</si>
  <si>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</si>
  <si>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</si>
  <si>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</si>
  <si>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</si>
  <si>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</si>
  <si>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</si>
  <si>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</si>
  <si>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</si>
  <si>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</si>
  <si>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</si>
  <si>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</si>
  <si>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</si>
  <si>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</si>
  <si>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</si>
  <si>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</si>
  <si>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</si>
  <si>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</si>
  <si>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</si>
  <si>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</si>
  <si>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</si>
  <si>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</si>
  <si>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</si>
  <si>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</si>
  <si>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</si>
  <si>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</si>
  <si>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</si>
  <si>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</si>
  <si>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</si>
  <si>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</si>
  <si>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</si>
  <si>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</si>
  <si>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</si>
  <si>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</si>
  <si>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</si>
  <si>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</si>
  <si>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</si>
  <si>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</si>
  <si>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</si>
  <si>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</si>
  <si>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</si>
  <si>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</si>
  <si>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</si>
  <si>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</si>
  <si>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</si>
  <si>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</si>
  <si>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</si>
  <si>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</si>
  <si>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</si>
  <si>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</si>
  <si>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</si>
  <si>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</si>
  <si>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</si>
  <si>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</si>
  <si>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</si>
  <si>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</si>
  <si>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</si>
  <si>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</si>
  <si>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</si>
  <si>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</si>
  <si>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</si>
  <si>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</si>
  <si>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</si>
  <si>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</si>
  <si>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</si>
  <si>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</si>
  <si>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</si>
  <si>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</si>
  <si>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</si>
  <si>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</si>
  <si>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</si>
  <si>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</si>
  <si>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</si>
  <si>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</si>
  <si>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</si>
  <si>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</si>
  <si>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</si>
  <si>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</si>
  <si>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</si>
  <si>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</si>
  <si>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</si>
  <si>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</si>
  <si>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</si>
  <si>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</si>
  <si>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</si>
  <si>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</si>
  <si>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</si>
  <si>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</si>
  <si>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</si>
  <si>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</si>
  <si>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</si>
  <si>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</si>
  <si>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</si>
  <si>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</si>
  <si>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</si>
  <si>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</si>
  <si>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</si>
  <si>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</si>
  <si>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</si>
  <si>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</si>
  <si>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</si>
  <si>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</si>
  <si>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</si>
  <si>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</si>
  <si>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</si>
  <si>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</si>
  <si>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</si>
  <si>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</si>
  <si>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</si>
  <si>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</si>
  <si>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</si>
  <si>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</si>
  <si>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</si>
  <si>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</si>
  <si>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</si>
  <si>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</si>
  <si>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</si>
  <si>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</si>
  <si>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</si>
  <si>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</si>
  <si>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</si>
  <si>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</si>
  <si>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</si>
  <si>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</si>
  <si>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</si>
  <si>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</si>
  <si>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</si>
  <si>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</si>
  <si>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</si>
  <si>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</si>
  <si>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</si>
  <si>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</si>
  <si>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</si>
  <si>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</si>
  <si>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</si>
  <si>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</si>
  <si>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</si>
  <si>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</si>
  <si>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</si>
  <si>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</si>
  <si>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</si>
  <si>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</si>
  <si>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</si>
  <si>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</si>
  <si>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</si>
  <si>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</si>
  <si>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</si>
  <si>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</si>
  <si>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</si>
  <si>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</si>
  <si>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</si>
  <si>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</si>
  <si>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</si>
  <si>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</si>
  <si>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</si>
  <si>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</si>
  <si>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</si>
  <si>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</si>
  <si>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</si>
  <si>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</si>
  <si>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</si>
  <si>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</si>
  <si>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</si>
  <si>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</si>
  <si>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</si>
  <si>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</si>
  <si>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</si>
  <si>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</si>
  <si>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</si>
  <si>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</si>
  <si>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</si>
  <si>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</si>
  <si>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</si>
  <si>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</si>
  <si>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</si>
  <si>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</si>
  <si>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</si>
  <si>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</si>
  <si>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</si>
  <si>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</si>
  <si>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</si>
  <si>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</si>
  <si>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</si>
  <si>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</si>
  <si>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</si>
  <si>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</si>
  <si>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</si>
  <si>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</si>
  <si>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</si>
  <si>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</si>
  <si>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</si>
  <si>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</si>
  <si>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</si>
  <si>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</si>
  <si>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</si>
  <si>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</si>
  <si>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</si>
  <si>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</si>
  <si>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</si>
  <si>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</si>
  <si>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</si>
  <si>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</si>
  <si>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</si>
  <si>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</si>
  <si>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</si>
  <si>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</si>
  <si>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</si>
  <si>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</si>
  <si>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</si>
  <si>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</si>
  <si>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</si>
  <si>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</si>
  <si>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</si>
  <si>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</si>
  <si>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</si>
  <si>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</si>
  <si>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</si>
  <si>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</si>
  <si>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</si>
  <si>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</si>
  <si>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</si>
  <si>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</si>
  <si>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</si>
  <si>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</si>
  <si>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</si>
  <si>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</si>
  <si>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</si>
  <si>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</si>
  <si>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</si>
  <si>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</si>
  <si>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</si>
  <si>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</si>
  <si>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</si>
  <si>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</si>
  <si>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</si>
  <si>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</si>
  <si>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</si>
  <si>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</si>
  <si>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</si>
  <si>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</si>
  <si>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</si>
  <si>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</si>
  <si>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</si>
  <si>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</si>
  <si>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</si>
  <si>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</si>
  <si>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</si>
  <si>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</si>
  <si>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</si>
  <si>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</si>
  <si>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</si>
  <si>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</si>
  <si>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</si>
  <si>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</si>
  <si>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</si>
  <si>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</si>
  <si>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</si>
  <si>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</si>
  <si>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</si>
  <si>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</si>
  <si>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</si>
  <si>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</si>
  <si>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</si>
  <si>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</si>
  <si>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</si>
  <si>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</si>
  <si>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</si>
  <si>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</si>
  <si>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</si>
  <si>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</si>
  <si>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</si>
  <si>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</si>
  <si>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</si>
  <si>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</si>
  <si>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</si>
  <si>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</si>
  <si>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</si>
  <si>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</si>
  <si>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</si>
  <si>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</si>
  <si>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</si>
  <si>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</si>
  <si>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</si>
  <si>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</si>
  <si>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</si>
  <si>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</si>
  <si>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</si>
  <si>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</si>
  <si>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</si>
  <si>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</si>
  <si>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</si>
  <si>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</si>
  <si>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</si>
  <si>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</si>
  <si>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</si>
  <si>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</si>
  <si>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</si>
  <si>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</si>
  <si>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</si>
  <si>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</si>
  <si>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</si>
  <si>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</si>
  <si>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</si>
  <si>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</si>
  <si>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</si>
  <si>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</si>
  <si>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</si>
  <si>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</si>
  <si>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</si>
  <si>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</si>
  <si>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</si>
  <si>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</si>
  <si>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</si>
  <si>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</si>
  <si>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</si>
  <si>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</si>
  <si>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</si>
  <si>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</si>
  <si>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</si>
  <si>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</si>
  <si>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</si>
  <si>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</si>
  <si>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</si>
  <si>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</si>
  <si>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</si>
  <si>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</si>
  <si>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</si>
  <si>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</si>
  <si>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</si>
  <si>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</si>
  <si>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</si>
  <si>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</si>
  <si>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</si>
  <si>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</si>
  <si>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</si>
  <si>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</si>
  <si>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</si>
  <si>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</si>
  <si>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</si>
  <si>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</si>
  <si>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</si>
  <si>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</si>
  <si>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</si>
  <si>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</si>
  <si>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</si>
  <si>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</si>
  <si>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</si>
  <si>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</si>
  <si>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</si>
  <si>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</si>
  <si>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</si>
  <si>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</si>
  <si>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</si>
  <si>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</si>
  <si>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</si>
  <si>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</si>
  <si>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</si>
  <si>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</si>
  <si>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</si>
  <si>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</si>
  <si>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</si>
  <si>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</si>
  <si>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</si>
  <si>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</si>
  <si>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</si>
  <si>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</si>
  <si>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</si>
  <si>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</si>
  <si>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</si>
  <si>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</si>
  <si>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</si>
  <si>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</si>
  <si>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</si>
  <si>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</si>
  <si>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</si>
  <si>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</si>
  <si>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</si>
  <si>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</si>
  <si>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</si>
  <si>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</si>
  <si>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</si>
  <si>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</si>
  <si>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</si>
  <si>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</si>
  <si>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</si>
  <si>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</si>
  <si>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</si>
  <si>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</si>
  <si>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</si>
  <si>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</si>
  <si>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</si>
  <si>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</si>
  <si>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</si>
  <si>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</si>
  <si>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</si>
  <si>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</si>
  <si>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</si>
  <si>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</si>
  <si>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</si>
  <si>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</si>
  <si>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</si>
  <si>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</si>
  <si>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</si>
  <si>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</si>
  <si>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</si>
  <si>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</si>
  <si>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</si>
  <si>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</si>
  <si>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</si>
  <si>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</si>
  <si>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</si>
  <si>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</si>
  <si>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</si>
  <si>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</si>
  <si>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</si>
  <si>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</si>
  <si>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</si>
  <si>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</si>
  <si>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</si>
  <si>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</si>
  <si>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</si>
  <si>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</si>
  <si>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</si>
  <si>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</si>
  <si>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</si>
  <si>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</si>
  <si>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</si>
  <si>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</si>
  <si>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</si>
  <si>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</si>
  <si>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</si>
  <si>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</si>
  <si>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</si>
  <si>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</si>
  <si>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</si>
  <si>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</si>
  <si>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</si>
  <si>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</si>
  <si>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</si>
  <si>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</si>
  <si>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</si>
  <si>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</si>
  <si>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</si>
  <si>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</si>
  <si>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</si>
  <si>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</si>
  <si>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</si>
  <si>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</si>
  <si>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</si>
  <si>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</si>
  <si>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</si>
  <si>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</si>
  <si>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</si>
  <si>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</si>
  <si>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</si>
  <si>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</si>
  <si>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</si>
  <si>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</si>
  <si>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</si>
  <si>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</si>
  <si>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</si>
  <si>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</si>
  <si>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</si>
  <si>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</si>
  <si>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</si>
  <si>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</si>
  <si>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</si>
  <si>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</si>
  <si>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</si>
  <si>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</si>
  <si>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</si>
  <si>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</si>
  <si>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</si>
  <si>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</si>
  <si>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</si>
  <si>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</si>
  <si>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</si>
  <si>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</si>
  <si>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</si>
  <si>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</si>
  <si>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</si>
  <si>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</si>
  <si>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</si>
  <si>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</si>
  <si>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</si>
  <si>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</si>
  <si>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</si>
  <si>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</si>
  <si>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</si>
  <si>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</si>
  <si>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</si>
  <si>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</si>
  <si>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</si>
  <si>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</si>
  <si>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</si>
  <si>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</si>
  <si>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</si>
  <si>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</si>
  <si>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</si>
  <si>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</si>
  <si>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</si>
  <si>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</si>
  <si>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</si>
  <si>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</si>
  <si>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</si>
  <si>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</si>
  <si>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</si>
  <si>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</si>
  <si>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</si>
  <si>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</si>
  <si>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</si>
  <si>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</si>
  <si>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</si>
  <si>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</si>
  <si>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</si>
  <si>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</si>
  <si>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</si>
  <si>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</si>
  <si>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</si>
  <si>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</si>
  <si>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</si>
  <si>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</si>
  <si>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</si>
  <si>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</si>
  <si>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</si>
  <si>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</si>
  <si>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</si>
  <si>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</si>
  <si>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</si>
  <si>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</si>
  <si>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</si>
  <si>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</si>
  <si>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</si>
  <si>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</si>
  <si>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</si>
  <si>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</si>
  <si>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</si>
  <si>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</si>
  <si>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</si>
  <si>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</si>
  <si>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</si>
  <si>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</si>
  <si>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</si>
  <si>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</si>
  <si>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</si>
  <si>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</si>
  <si>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</si>
  <si>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</si>
  <si>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</si>
  <si>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</si>
  <si>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</si>
  <si>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</si>
  <si>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</si>
  <si>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</si>
  <si>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</si>
  <si>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</si>
  <si>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</si>
  <si>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</si>
  <si>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</si>
  <si>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</si>
  <si>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</si>
  <si>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</si>
  <si>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</si>
  <si>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</si>
  <si>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</si>
  <si>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</si>
  <si>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</si>
  <si>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</si>
  <si>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</si>
  <si>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</si>
  <si>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</si>
  <si>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</si>
  <si>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</si>
  <si>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</si>
  <si>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</si>
  <si>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</si>
  <si>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</si>
  <si>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</si>
  <si>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</si>
  <si>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</si>
  <si>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</si>
  <si>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</si>
  <si>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</si>
  <si>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</si>
  <si>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</si>
  <si>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</si>
  <si>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</si>
  <si>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</si>
  <si>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</si>
  <si>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</si>
  <si>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</si>
  <si>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</si>
  <si>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</si>
  <si>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</si>
  <si>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</si>
  <si>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</si>
  <si>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</si>
  <si>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</si>
  <si>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</si>
  <si>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</si>
  <si>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</si>
  <si>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</si>
  <si>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</si>
  <si>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</si>
  <si>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</si>
  <si>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</si>
  <si>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</si>
  <si>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</si>
  <si>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</si>
  <si>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</si>
  <si>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</si>
  <si>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</si>
  <si>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</si>
  <si>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</si>
  <si>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</si>
  <si>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</si>
  <si>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</si>
  <si>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</si>
  <si>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</si>
  <si>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</si>
  <si>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</si>
  <si>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</si>
  <si>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</si>
  <si>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</si>
  <si>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</si>
  <si>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</si>
  <si>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</si>
  <si>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</si>
  <si>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</si>
  <si>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</si>
  <si>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</si>
  <si>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</si>
  <si>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</si>
  <si>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</si>
  <si>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</si>
  <si>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</si>
  <si>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</si>
  <si>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</si>
  <si>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</si>
  <si>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</si>
  <si>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</si>
  <si>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</si>
  <si>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</si>
  <si>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</si>
  <si>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</si>
  <si>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</si>
  <si>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</si>
  <si>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</si>
  <si>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</si>
  <si>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</si>
  <si>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</si>
  <si>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</si>
  <si>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</si>
  <si>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</si>
  <si>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</si>
  <si>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</si>
  <si>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</si>
  <si>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</si>
  <si>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</si>
  <si>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</si>
  <si>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</si>
  <si>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</si>
  <si>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</si>
  <si>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</si>
  <si>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</si>
  <si>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</si>
  <si>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</si>
  <si>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</si>
  <si>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</si>
  <si>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</si>
  <si>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</si>
  <si>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</si>
  <si>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</si>
  <si>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</si>
  <si>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</si>
  <si>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</si>
  <si>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</si>
  <si>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</si>
  <si>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</si>
  <si>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</si>
  <si>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</si>
  <si>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</si>
  <si>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</si>
  <si>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</si>
  <si>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</si>
  <si>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</si>
  <si>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</si>
  <si>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</si>
  <si>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</si>
  <si>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</si>
  <si>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</si>
  <si>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</si>
  <si>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</si>
  <si>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</si>
  <si>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</si>
  <si>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</si>
  <si>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</si>
  <si>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</si>
  <si>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</si>
  <si>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</si>
  <si>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</si>
  <si>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</si>
  <si>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</si>
  <si>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</si>
  <si>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</si>
  <si>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</si>
  <si>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</si>
  <si>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</si>
  <si>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</si>
  <si>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</si>
  <si>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</si>
  <si>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</si>
  <si>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</si>
  <si>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</si>
  <si>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</si>
  <si>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</si>
  <si>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</si>
  <si>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</si>
  <si>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</si>
  <si>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</si>
  <si>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</si>
  <si>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</si>
  <si>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</si>
  <si>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</si>
  <si>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</si>
  <si>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</si>
  <si>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</si>
  <si>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</si>
  <si>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</si>
  <si>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</si>
  <si>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</si>
  <si>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</si>
  <si>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</si>
  <si>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</si>
  <si>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</si>
  <si>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</si>
  <si>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</si>
  <si>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</si>
  <si>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</si>
  <si>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</si>
  <si>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</si>
  <si>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</si>
  <si>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</si>
  <si>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</si>
  <si>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</si>
  <si>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</si>
  <si>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</si>
  <si>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</si>
  <si>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</si>
  <si>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</si>
  <si>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</si>
  <si>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</si>
  <si>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</si>
  <si>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</si>
  <si>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</si>
  <si>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</si>
  <si>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</si>
  <si>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</si>
  <si>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</si>
  <si>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</si>
  <si>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</si>
  <si>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</si>
  <si>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</si>
  <si>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</si>
  <si>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</si>
  <si>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</si>
  <si>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</si>
  <si>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</si>
  <si>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</si>
  <si>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</si>
  <si>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</si>
  <si>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</si>
  <si>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</si>
  <si>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</si>
  <si>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</si>
  <si>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</si>
  <si>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</si>
  <si>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</si>
  <si>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</si>
  <si>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</si>
  <si>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</si>
  <si>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</si>
  <si>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</si>
  <si>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</si>
  <si>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</si>
  <si>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</si>
  <si>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</si>
  <si>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</si>
  <si>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</si>
  <si>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</si>
  <si>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</si>
  <si>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</si>
  <si>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</si>
  <si>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</si>
  <si>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</si>
  <si>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</si>
  <si>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</si>
  <si>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</si>
  <si>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</si>
  <si>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</si>
  <si>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</si>
  <si>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</si>
  <si>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</si>
  <si>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</si>
  <si>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</si>
  <si>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</si>
  <si>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</si>
  <si>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</si>
  <si>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</si>
  <si>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</si>
  <si>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</si>
  <si>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</si>
  <si>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</si>
  <si>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</si>
  <si>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</si>
  <si>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</si>
  <si>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</si>
  <si>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</si>
  <si>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</si>
  <si>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</si>
  <si>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</si>
  <si>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</si>
  <si>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</si>
  <si>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</si>
  <si>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</si>
  <si>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</si>
  <si>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</si>
  <si>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</si>
  <si>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</si>
  <si>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</si>
  <si>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</si>
  <si>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</si>
  <si>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</si>
  <si>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</si>
  <si>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</si>
  <si>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</si>
  <si>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</si>
  <si>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</si>
  <si>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</si>
  <si>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</si>
  <si>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</si>
  <si>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</si>
  <si>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</si>
  <si>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</si>
  <si>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</si>
  <si>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</si>
  <si>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</si>
  <si>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</si>
  <si>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</si>
  <si>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</si>
  <si>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</si>
  <si>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</si>
  <si>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</si>
  <si>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</si>
  <si>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</si>
  <si>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</si>
  <si>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</si>
  <si>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</si>
  <si>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</si>
  <si>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</si>
  <si>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</si>
  <si>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</si>
  <si>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</si>
  <si>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</si>
  <si>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</si>
  <si>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</si>
  <si>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</si>
  <si>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</si>
  <si>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</si>
  <si>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</si>
  <si>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</si>
  <si>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</si>
  <si>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</si>
  <si>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</si>
  <si>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</si>
  <si>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</si>
  <si>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</si>
  <si>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</si>
  <si>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</si>
  <si>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</si>
  <si>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</si>
  <si>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</si>
  <si>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</si>
  <si>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</si>
  <si>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</si>
  <si>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</si>
  <si>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</si>
  <si>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</si>
  <si>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</si>
  <si>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</si>
  <si>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</si>
  <si>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</si>
  <si>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</si>
  <si>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</si>
  <si>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</si>
  <si>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</si>
  <si>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</si>
  <si>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</si>
  <si>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</si>
  <si>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</si>
  <si>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</si>
  <si>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</si>
  <si>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</si>
  <si>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</si>
  <si>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</si>
  <si>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</si>
  <si>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</si>
  <si>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</si>
  <si>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</si>
  <si>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</si>
  <si>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</si>
  <si>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</si>
  <si>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</si>
  <si>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</si>
  <si>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</si>
  <si>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</si>
  <si>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</si>
  <si>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</si>
  <si>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</si>
  <si>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</si>
  <si>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</si>
  <si>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</si>
  <si>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</si>
  <si>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</si>
  <si>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</si>
  <si>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</si>
  <si>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</si>
  <si>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</si>
  <si>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</si>
  <si>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</si>
  <si>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</si>
  <si>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</si>
  <si>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</si>
  <si>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</si>
  <si>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</si>
  <si>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</si>
  <si>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</si>
  <si>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</si>
  <si>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</si>
  <si>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</si>
  <si>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</si>
  <si>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</si>
  <si>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</si>
  <si>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</si>
  <si>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</si>
  <si>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</si>
  <si>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</si>
  <si>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</si>
  <si>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</si>
  <si>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</si>
  <si>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</si>
  <si>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</si>
  <si>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</si>
  <si>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</si>
  <si>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</si>
  <si>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</si>
  <si>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</si>
  <si>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</si>
  <si>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</si>
  <si>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</si>
  <si>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</si>
  <si>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</si>
  <si>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</si>
  <si>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</si>
  <si>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</si>
  <si>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</si>
  <si>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</si>
  <si>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</si>
  <si>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</si>
  <si>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</si>
  <si>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</si>
  <si>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</si>
  <si>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</si>
  <si>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</si>
  <si>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</si>
  <si>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</si>
  <si>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</si>
  <si>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</si>
  <si>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</si>
  <si>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</si>
  <si>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</si>
  <si>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</si>
  <si>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</si>
  <si>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</si>
  <si>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</si>
  <si>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</si>
  <si>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</si>
  <si>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</si>
  <si>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</si>
  <si>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</si>
  <si>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</si>
  <si>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</si>
  <si>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</si>
  <si>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</si>
  <si>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</si>
  <si>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</si>
  <si>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</si>
  <si>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</si>
  <si>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</si>
  <si>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</si>
  <si>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</si>
  <si>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</si>
  <si>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</si>
  <si>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</si>
  <si>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</si>
  <si>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</si>
  <si>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</si>
  <si>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</si>
  <si>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</si>
  <si>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</si>
  <si>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</si>
  <si>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</si>
  <si>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</si>
  <si>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</si>
  <si>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</si>
  <si>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</si>
  <si>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</si>
  <si>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</si>
  <si>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</si>
  <si>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</si>
  <si>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</si>
  <si>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</si>
  <si>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</si>
  <si>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</si>
  <si>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</si>
  <si>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</si>
  <si>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</si>
  <si>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</si>
  <si>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</si>
  <si>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</si>
  <si>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</si>
  <si>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</si>
  <si>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</si>
  <si>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</si>
  <si>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</si>
  <si>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</si>
  <si>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</si>
  <si>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</si>
  <si>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</si>
  <si>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</si>
  <si>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</si>
  <si>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</si>
  <si>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</si>
  <si>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</si>
  <si>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</si>
  <si>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</si>
  <si>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</si>
  <si>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</si>
  <si>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</si>
  <si>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</si>
  <si>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</si>
  <si>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</si>
  <si>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</si>
  <si>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</si>
  <si>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</si>
  <si>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</si>
  <si>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</si>
  <si>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</si>
  <si>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</si>
  <si>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</si>
  <si>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</si>
  <si>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</si>
  <si>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</si>
  <si>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</si>
  <si>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</si>
  <si>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</si>
  <si>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</si>
  <si>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</si>
  <si>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</si>
  <si>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</si>
  <si>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</si>
  <si>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</si>
  <si>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</si>
  <si>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</si>
  <si>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</si>
  <si>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</si>
  <si>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</si>
  <si>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</si>
  <si>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</si>
  <si>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</si>
  <si>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</si>
  <si>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</si>
  <si>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</si>
  <si>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</si>
  <si>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</si>
  <si>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</si>
  <si>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</si>
  <si>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</si>
  <si>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</si>
  <si>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</si>
  <si>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</si>
  <si>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</si>
  <si>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</si>
  <si>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</si>
  <si>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</si>
  <si>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</si>
  <si>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</si>
  <si>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</si>
  <si>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</si>
  <si>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</si>
  <si>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</si>
  <si>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</si>
  <si>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</si>
  <si>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</si>
  <si>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</si>
  <si>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</si>
  <si>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</si>
  <si>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</si>
  <si>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</si>
  <si>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</si>
  <si>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</si>
  <si>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</si>
  <si>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</si>
  <si>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</si>
  <si>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</si>
  <si>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</si>
  <si>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</si>
  <si>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</si>
  <si>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</si>
  <si>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</si>
  <si>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</si>
  <si>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</si>
  <si>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</si>
  <si>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</si>
  <si>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</si>
  <si>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</si>
  <si>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</si>
  <si>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</si>
  <si>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</si>
  <si>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</si>
  <si>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</si>
  <si>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</si>
  <si>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</si>
  <si>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</si>
  <si>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</si>
  <si>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</si>
  <si>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</si>
  <si>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</si>
  <si>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</si>
  <si>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</si>
  <si>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</si>
  <si>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</si>
  <si>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</si>
  <si>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</si>
  <si>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</si>
  <si>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</si>
  <si>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</si>
  <si>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</si>
  <si>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</si>
  <si>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</si>
  <si>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</si>
  <si>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</si>
  <si>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</si>
  <si>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</si>
  <si>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</si>
  <si>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</si>
  <si>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</si>
  <si>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</si>
  <si>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</si>
  <si>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</si>
  <si>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</si>
  <si>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</si>
  <si>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</si>
  <si>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</si>
  <si>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</si>
  <si>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</si>
  <si>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</si>
  <si>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</si>
  <si>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</si>
  <si>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</si>
  <si>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</si>
  <si>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</si>
  <si>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</si>
  <si>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</si>
  <si>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</si>
  <si>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</si>
  <si>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</si>
  <si>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</si>
  <si>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</si>
  <si>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</si>
  <si>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</si>
  <si>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</si>
  <si>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</si>
  <si>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</si>
  <si>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</si>
  <si>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</si>
  <si>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</si>
  <si>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</si>
  <si>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</si>
  <si>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</si>
  <si>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</si>
  <si>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</si>
  <si>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</si>
  <si>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</si>
  <si>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</si>
  <si>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</si>
  <si>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</si>
  <si>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</si>
  <si>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</si>
  <si>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</si>
  <si>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</si>
  <si>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</si>
  <si>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</si>
  <si>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</si>
  <si>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</si>
  <si>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</si>
  <si>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</si>
  <si>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</si>
  <si>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</si>
  <si>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</si>
  <si>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</si>
  <si>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</si>
  <si>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</si>
  <si>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</si>
  <si>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</si>
  <si>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</si>
  <si>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</si>
  <si>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</si>
  <si>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</si>
  <si>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</si>
  <si>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</si>
  <si>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</si>
  <si>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</si>
  <si>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</si>
  <si>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</si>
  <si>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</si>
  <si>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</si>
  <si>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</si>
  <si>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</si>
  <si>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</si>
  <si>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</si>
  <si>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</si>
  <si>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</si>
  <si>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</si>
  <si>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</si>
  <si>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</si>
  <si>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</si>
  <si>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</si>
  <si>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</si>
  <si>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</si>
  <si>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</si>
  <si>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</si>
  <si>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</si>
  <si>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</si>
  <si>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</si>
  <si>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</si>
  <si>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</si>
  <si>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</si>
  <si>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</si>
  <si>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</si>
  <si>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</si>
  <si>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</si>
  <si>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</si>
  <si>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</si>
  <si>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</si>
  <si>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</si>
  <si>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</si>
  <si>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</si>
  <si>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</si>
  <si>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</si>
  <si>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</si>
  <si>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</si>
  <si>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</si>
  <si>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</si>
  <si>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</si>
  <si>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</si>
  <si>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</si>
  <si>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</si>
  <si>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</si>
  <si>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</si>
  <si>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</si>
  <si>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</si>
  <si>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</si>
  <si>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</si>
  <si>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</si>
  <si>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</si>
  <si>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</si>
  <si>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</si>
  <si>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</si>
  <si>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</si>
  <si>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</si>
  <si>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</si>
  <si>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</si>
  <si>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</si>
  <si>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</si>
  <si>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</si>
  <si>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</si>
  <si>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</si>
  <si>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</si>
  <si>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</si>
  <si>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</si>
  <si>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</si>
  <si>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</si>
  <si>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</si>
  <si>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</si>
  <si>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</si>
  <si>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</si>
  <si>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</si>
  <si>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</si>
  <si>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</si>
  <si>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</si>
  <si>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</si>
  <si>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</si>
  <si>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</si>
  <si>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</si>
  <si>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</si>
  <si>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</si>
  <si>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</si>
  <si>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</si>
  <si>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</si>
  <si>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</si>
  <si>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</si>
  <si>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</si>
  <si>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</si>
  <si>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</si>
  <si>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</si>
  <si>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</si>
  <si>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</si>
  <si>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</si>
  <si>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</si>
  <si>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</si>
  <si>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</si>
  <si>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</si>
  <si>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</si>
  <si>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</si>
  <si>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</si>
  <si>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</si>
  <si>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</si>
  <si>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</si>
  <si>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</si>
  <si>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</si>
  <si>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</si>
  <si>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</si>
  <si>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</si>
  <si>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</si>
  <si>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</si>
  <si>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</si>
  <si>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</si>
  <si>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</si>
  <si>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</si>
  <si>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</si>
  <si>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</si>
  <si>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</si>
  <si>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</si>
  <si>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</si>
  <si>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</si>
  <si>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</si>
  <si>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</si>
  <si>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</si>
  <si>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</si>
  <si>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</si>
  <si>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</si>
  <si>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</si>
  <si>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</si>
  <si>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</si>
  <si>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</si>
  <si>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</si>
  <si>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</si>
  <si>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</si>
  <si>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</si>
  <si>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</si>
  <si>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</si>
  <si>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</si>
  <si>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</si>
  <si>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</si>
  <si>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</si>
  <si>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</si>
  <si>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</si>
  <si>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</si>
  <si>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</si>
  <si>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</si>
  <si>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</si>
  <si>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</si>
  <si>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</si>
  <si>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</si>
  <si>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</si>
  <si>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</si>
  <si>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</si>
  <si>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</si>
  <si>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</si>
  <si>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</si>
  <si>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</si>
  <si>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</si>
  <si>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</si>
  <si>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</si>
  <si>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</si>
  <si>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</si>
  <si>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</si>
  <si>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</si>
  <si>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</si>
  <si>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</si>
  <si>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</si>
  <si>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</si>
  <si>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</si>
  <si>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</si>
  <si>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</si>
  <si>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</si>
  <si>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</si>
  <si>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</si>
  <si>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</si>
  <si>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</si>
  <si>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</si>
  <si>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</si>
  <si>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</si>
  <si>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</si>
  <si>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</si>
  <si>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</si>
  <si>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</si>
  <si>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</si>
  <si>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</si>
  <si>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</si>
  <si>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</si>
  <si>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</si>
  <si>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</si>
  <si>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</si>
  <si>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</si>
  <si>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</si>
  <si>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</si>
  <si>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</si>
  <si>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</si>
  <si>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</si>
  <si>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</si>
  <si>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</si>
  <si>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</si>
  <si>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</si>
  <si>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</si>
  <si>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</si>
  <si>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</si>
  <si>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</si>
  <si>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</si>
  <si>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</si>
  <si>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</si>
  <si>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</si>
  <si>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</si>
  <si>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</si>
  <si>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</si>
  <si>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</si>
  <si>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</si>
  <si>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</si>
  <si>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</si>
  <si>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</si>
  <si>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</si>
  <si>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</si>
  <si>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</si>
  <si>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</si>
  <si>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</si>
  <si>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</si>
  <si>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</si>
  <si>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</si>
  <si>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</si>
  <si>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</si>
  <si>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</si>
  <si>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</si>
  <si>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</si>
  <si>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</si>
  <si>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</si>
  <si>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</si>
  <si>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</si>
  <si>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</si>
  <si>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</si>
  <si>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</si>
  <si>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</si>
  <si>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</si>
  <si>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</si>
  <si>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</si>
  <si>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</si>
  <si>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</si>
  <si>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</si>
  <si>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</si>
  <si>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</si>
  <si>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</si>
  <si>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</si>
  <si>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</si>
  <si>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</si>
  <si>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</si>
  <si>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</si>
  <si>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</si>
  <si>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</si>
  <si>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</si>
  <si>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</si>
  <si>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</si>
  <si>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</si>
  <si>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</si>
  <si>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</si>
  <si>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</si>
  <si>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</si>
  <si>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</si>
  <si>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</si>
  <si>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</si>
  <si>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</si>
  <si>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</si>
  <si>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</si>
  <si>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</si>
  <si>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</si>
  <si>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</si>
  <si>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</si>
  <si>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</si>
  <si>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</si>
  <si>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</si>
  <si>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</si>
  <si>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</si>
  <si>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</si>
  <si>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</si>
  <si>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</si>
  <si>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</si>
  <si>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</si>
  <si>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</si>
  <si>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</si>
  <si>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</si>
  <si>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</si>
  <si>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</si>
  <si>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</si>
  <si>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</si>
  <si>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</si>
  <si>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</si>
  <si>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</si>
  <si>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</si>
  <si>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</si>
  <si>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</si>
  <si>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</si>
  <si>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</si>
  <si>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</si>
  <si>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</si>
  <si>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</si>
  <si>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</si>
  <si>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</si>
  <si>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</si>
  <si>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</si>
  <si>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</si>
  <si>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</si>
  <si>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</si>
  <si>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</si>
  <si>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</si>
  <si>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</si>
  <si>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</si>
  <si>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</si>
  <si>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</si>
  <si>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</si>
  <si>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</si>
  <si>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</si>
  <si>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</si>
  <si>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</si>
  <si>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</si>
  <si>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</si>
  <si>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</si>
  <si>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</si>
  <si>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</si>
  <si>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</si>
  <si>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</si>
  <si>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</si>
  <si>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</si>
  <si>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</si>
  <si>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</si>
  <si>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</si>
  <si>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</si>
  <si>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</si>
  <si>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</si>
  <si>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</si>
  <si>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</si>
  <si>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</si>
  <si>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</si>
  <si>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</si>
  <si>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</si>
  <si>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</si>
  <si>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</si>
  <si>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</si>
  <si>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</si>
  <si>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</si>
  <si>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</si>
  <si>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</si>
  <si>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</si>
  <si>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</si>
  <si>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</si>
  <si>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</si>
  <si>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</si>
  <si>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</si>
  <si>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</si>
  <si>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</si>
  <si>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</si>
  <si>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</si>
  <si>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</si>
  <si>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</si>
  <si>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</si>
  <si>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</si>
  <si>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</si>
  <si>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</si>
  <si>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</si>
  <si>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</si>
  <si>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</si>
  <si>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</si>
  <si>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</si>
  <si>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</si>
  <si>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</si>
  <si>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</si>
  <si>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</si>
  <si>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</si>
  <si>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</si>
  <si>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</si>
  <si>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</si>
  <si>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</si>
  <si>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</si>
  <si>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</si>
  <si>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</si>
  <si>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</si>
  <si>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</si>
  <si>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</si>
  <si>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</si>
  <si>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</si>
  <si>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</si>
  <si>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</si>
  <si>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</si>
  <si>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</si>
  <si>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</si>
  <si>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</si>
  <si>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</si>
  <si>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</si>
  <si>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</si>
  <si>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</si>
  <si>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</si>
  <si>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</si>
  <si>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</si>
  <si>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</si>
  <si>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</si>
  <si>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</si>
  <si>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</si>
  <si>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</si>
  <si>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</si>
  <si>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</si>
  <si>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</si>
  <si>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</si>
  <si>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</si>
  <si>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</si>
  <si>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</si>
  <si>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</si>
  <si>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</si>
  <si>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</si>
  <si>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</si>
  <si>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</si>
  <si>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</si>
  <si>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</si>
  <si>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</si>
  <si>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</si>
  <si>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</si>
  <si>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</si>
  <si>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</si>
  <si>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</si>
  <si>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</si>
  <si>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</si>
  <si>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</si>
  <si>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</si>
  <si>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</si>
  <si>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</si>
  <si>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</si>
  <si>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</si>
  <si>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</si>
  <si>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</si>
  <si>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</si>
  <si>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</si>
  <si>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</si>
  <si>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</si>
  <si>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</si>
  <si>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</si>
  <si>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</si>
  <si>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</si>
  <si>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</si>
  <si>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</si>
  <si>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</si>
  <si>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</si>
  <si>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</si>
  <si>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</si>
  <si>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</si>
  <si>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</si>
  <si>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</si>
  <si>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</si>
  <si>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</si>
  <si>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</si>
  <si>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</si>
  <si>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</si>
  <si>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</si>
  <si>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</si>
  <si>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</si>
  <si>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</si>
  <si>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</si>
  <si>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</si>
  <si>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</si>
  <si>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</si>
  <si>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</si>
  <si>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</si>
  <si>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</si>
  <si>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</si>
  <si>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</si>
  <si>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</si>
  <si>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</si>
  <si>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</si>
  <si>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</si>
  <si>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</si>
  <si>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</si>
  <si>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</si>
  <si>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</si>
  <si>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</si>
  <si>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</si>
  <si>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</si>
  <si>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</si>
  <si>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</si>
  <si>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</si>
  <si>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</si>
  <si>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</si>
  <si>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</si>
  <si>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</si>
  <si>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</si>
  <si>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</si>
  <si>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</si>
  <si>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</si>
  <si>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</si>
  <si>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</si>
  <si>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</si>
  <si>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</si>
  <si>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</si>
  <si>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</si>
  <si>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</si>
  <si>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</si>
  <si>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</si>
  <si>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</si>
  <si>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</si>
  <si>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</si>
  <si>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</si>
  <si>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</si>
  <si>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</si>
  <si>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</si>
  <si>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</si>
  <si>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</si>
  <si>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</si>
  <si>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</si>
  <si>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</si>
  <si>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</si>
  <si>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</si>
  <si>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</si>
  <si>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</si>
  <si>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</si>
  <si>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</si>
  <si>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</si>
  <si>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</si>
  <si>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</si>
  <si>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</si>
  <si>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</si>
  <si>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</si>
  <si>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</si>
  <si>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</si>
  <si>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</si>
  <si>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</si>
  <si>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</si>
  <si>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</si>
  <si>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</si>
  <si>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</si>
  <si>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</si>
  <si>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</si>
  <si>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</si>
  <si>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</si>
  <si>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</si>
  <si>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</si>
  <si>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</si>
  <si>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</si>
  <si>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</si>
  <si>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</si>
  <si>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</si>
  <si>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</si>
  <si>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</si>
  <si>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</si>
  <si>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</si>
  <si>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</si>
  <si>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</si>
  <si>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</si>
  <si>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</si>
  <si>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</si>
  <si>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</si>
  <si>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</si>
  <si>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</si>
  <si>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</si>
  <si>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</si>
  <si>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</si>
  <si>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</si>
  <si>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</si>
  <si>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</si>
  <si>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</si>
  <si>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</si>
  <si>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</si>
  <si>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</si>
  <si>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</si>
  <si>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</si>
  <si>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</si>
  <si>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</si>
  <si>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</si>
  <si>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</si>
  <si>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</si>
  <si>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</si>
  <si>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</si>
  <si>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</si>
  <si>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</si>
  <si>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</si>
  <si>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</si>
  <si>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</si>
  <si>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</si>
  <si>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</si>
  <si>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</si>
  <si>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</si>
  <si>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</si>
  <si>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</si>
  <si>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</si>
  <si>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</si>
  <si>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</si>
  <si>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</si>
  <si>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</si>
  <si>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</si>
  <si>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</si>
  <si>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</si>
  <si>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</si>
  <si>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</si>
  <si>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</si>
  <si>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</si>
  <si>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</si>
  <si>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</si>
  <si>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</si>
  <si>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</si>
  <si>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</si>
  <si>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</si>
  <si>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</si>
  <si>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</si>
  <si>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</si>
  <si>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</si>
  <si>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</si>
  <si>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</si>
  <si>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</si>
  <si>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</si>
  <si>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</si>
  <si>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</si>
  <si>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</si>
  <si>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</si>
  <si>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</si>
  <si>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</si>
  <si>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</si>
  <si>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</si>
  <si>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</si>
  <si>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</si>
  <si>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</si>
  <si>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</si>
  <si>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</si>
  <si>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</si>
  <si>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</si>
  <si>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</si>
  <si>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</si>
  <si>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</si>
  <si>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</si>
  <si>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</si>
  <si>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</si>
  <si>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</si>
  <si>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</si>
  <si>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</si>
  <si>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</si>
  <si>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</si>
  <si>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</si>
  <si>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</si>
  <si>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</si>
  <si>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</si>
  <si>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</si>
  <si>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</si>
  <si>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</si>
  <si>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</si>
  <si>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</si>
  <si>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</si>
  <si>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</si>
  <si>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</si>
  <si>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</si>
  <si>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</si>
  <si>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</si>
  <si>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</si>
  <si>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</si>
  <si>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</si>
  <si>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</si>
  <si>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</si>
  <si>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</si>
  <si>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</si>
  <si>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</si>
  <si>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</si>
  <si>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</si>
  <si>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</si>
  <si>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</si>
  <si>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</si>
  <si>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</si>
  <si>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</si>
  <si>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</si>
  <si>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</si>
  <si>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</si>
  <si>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</si>
  <si>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</si>
  <si>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</si>
  <si>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</si>
  <si>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</si>
  <si>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</si>
  <si>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</si>
  <si>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</si>
  <si>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</si>
  <si>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</si>
  <si>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</si>
  <si>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</si>
  <si>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</si>
  <si>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</si>
  <si>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</si>
  <si>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</si>
  <si>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</si>
  <si>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</si>
  <si>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</si>
  <si>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</si>
  <si>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</si>
  <si>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</si>
  <si>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</si>
  <si>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</si>
  <si>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</si>
  <si>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</si>
  <si>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</si>
  <si>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</si>
  <si>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</si>
  <si>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</si>
  <si>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</si>
  <si>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</si>
  <si>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</si>
  <si>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</si>
  <si>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</si>
  <si>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</si>
  <si>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</si>
  <si>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</si>
  <si>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</si>
  <si>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</si>
  <si>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</si>
  <si>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</si>
  <si>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</si>
  <si>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</si>
  <si>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</si>
  <si>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</si>
  <si>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</si>
  <si>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</si>
  <si>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</si>
  <si>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</si>
  <si>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</si>
  <si>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</si>
  <si>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</si>
  <si>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</si>
  <si>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</si>
  <si>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</si>
  <si>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</si>
  <si>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</si>
  <si>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</si>
  <si>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</si>
  <si>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</si>
  <si>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</si>
  <si>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</si>
  <si>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</si>
  <si>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</si>
  <si>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</si>
  <si>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</si>
  <si>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</si>
  <si>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</si>
  <si>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</si>
  <si>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</si>
  <si>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</si>
  <si>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</si>
  <si>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</si>
  <si>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</si>
  <si>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</si>
  <si>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</si>
  <si>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</si>
  <si>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</si>
  <si>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</si>
  <si>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</si>
  <si>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</si>
  <si>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</si>
  <si>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</si>
  <si>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</si>
  <si>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</si>
  <si>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</si>
  <si>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</si>
  <si>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</si>
  <si>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</si>
  <si>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</si>
  <si>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</si>
  <si>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</si>
  <si>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</si>
  <si>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</si>
  <si>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</si>
  <si>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</si>
  <si>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</si>
  <si>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</si>
  <si>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</si>
  <si>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</si>
  <si>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</si>
  <si>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</si>
  <si>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</si>
  <si>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</si>
  <si>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</si>
  <si>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</si>
  <si>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</si>
  <si>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</si>
  <si>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</si>
  <si>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</si>
  <si>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</si>
  <si>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</si>
  <si>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</si>
  <si>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</si>
  <si>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</si>
  <si>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</si>
  <si>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</si>
  <si>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</si>
  <si>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</si>
  <si>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</si>
  <si>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</si>
  <si>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</si>
  <si>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</si>
  <si>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</si>
  <si>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</si>
  <si>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</si>
  <si>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</si>
  <si>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</si>
  <si>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</si>
  <si>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</si>
  <si>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</si>
  <si>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</si>
  <si>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</si>
  <si>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</si>
  <si>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</si>
  <si>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</si>
  <si>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</si>
  <si>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</si>
  <si>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</si>
  <si>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</si>
  <si>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</si>
  <si>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</si>
  <si>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</si>
  <si>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</si>
  <si>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</si>
  <si>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</si>
  <si>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</si>
  <si>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</si>
  <si>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</si>
  <si>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</si>
  <si>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</si>
  <si>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</si>
  <si>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</si>
  <si>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</si>
  <si>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</si>
  <si>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</si>
  <si>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</si>
  <si>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</si>
  <si>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</si>
  <si>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</si>
  <si>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</si>
  <si>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</si>
  <si>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</si>
  <si>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</si>
  <si>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</si>
  <si>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</si>
  <si>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</si>
  <si>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</si>
  <si>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</si>
  <si>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</si>
  <si>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</si>
  <si>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</si>
  <si>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</si>
  <si>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</si>
  <si>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</si>
  <si>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</si>
  <si>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</si>
  <si>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</si>
  <si>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</si>
  <si>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</si>
  <si>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</si>
  <si>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</si>
  <si>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</si>
  <si>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</si>
  <si>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</si>
  <si>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</si>
  <si>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</si>
  <si>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</si>
  <si>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</si>
  <si>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</si>
  <si>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</si>
  <si>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</si>
  <si>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</si>
  <si>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</si>
  <si>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</si>
  <si>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</si>
  <si>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</si>
  <si>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</si>
  <si>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</si>
  <si>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</si>
  <si>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</si>
  <si>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</si>
  <si>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</si>
  <si>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</si>
  <si>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</si>
  <si>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</si>
  <si>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</si>
  <si>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</si>
  <si>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</si>
  <si>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</si>
  <si>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</si>
  <si>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</si>
  <si>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</si>
  <si>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</si>
  <si>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</si>
  <si>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</si>
  <si>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</si>
  <si>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</si>
  <si>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</si>
  <si>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</si>
  <si>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</si>
  <si>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</si>
  <si>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</si>
  <si>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</si>
  <si>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</si>
  <si>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</si>
  <si>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</si>
  <si>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</si>
  <si>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</si>
  <si>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</si>
  <si>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</si>
  <si>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</si>
  <si>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</si>
  <si>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</si>
  <si>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</si>
  <si>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</si>
  <si>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</si>
  <si>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</si>
  <si>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</si>
  <si>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</si>
  <si>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</si>
  <si>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</si>
  <si>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</si>
  <si>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</si>
  <si>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</si>
  <si>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</si>
  <si>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</si>
  <si>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</si>
  <si>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</si>
  <si>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</si>
  <si>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</si>
  <si>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</si>
  <si>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</si>
  <si>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</si>
  <si>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</si>
  <si>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</si>
  <si>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</si>
  <si>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</si>
  <si>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</si>
  <si>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</si>
  <si>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</si>
  <si>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</si>
  <si>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</si>
  <si>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</si>
  <si>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</si>
  <si>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</si>
  <si>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</si>
  <si>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</si>
  <si>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</si>
  <si>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</si>
  <si>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</si>
  <si>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</si>
  <si>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</si>
  <si>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</si>
  <si>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</si>
  <si>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</si>
  <si>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</si>
  <si>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</si>
  <si>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</si>
  <si>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</si>
  <si>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</si>
  <si>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</si>
  <si>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</si>
  <si>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</si>
  <si>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</si>
  <si>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</si>
  <si>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</si>
  <si>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</si>
  <si>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</si>
  <si>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</si>
  <si>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</si>
  <si>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</si>
  <si>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</si>
  <si>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</si>
  <si>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</si>
  <si>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</si>
  <si>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</si>
  <si>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</si>
  <si>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</si>
  <si>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</si>
  <si>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</si>
  <si>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</si>
  <si>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</si>
  <si>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</si>
  <si>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</si>
  <si>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</si>
  <si>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</si>
  <si>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</si>
  <si>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</si>
  <si>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</si>
  <si>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</si>
  <si>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</si>
  <si>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</si>
  <si>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</si>
  <si>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</si>
  <si>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</si>
  <si>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</si>
  <si>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</si>
  <si>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</si>
  <si>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</si>
  <si>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</si>
  <si>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</si>
  <si>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</si>
  <si>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</si>
  <si>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</si>
  <si>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</si>
  <si>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</si>
  <si>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</si>
  <si>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</si>
  <si>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</si>
  <si>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</si>
  <si>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</si>
  <si>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</si>
  <si>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</si>
  <si>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</si>
  <si>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</si>
  <si>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</si>
  <si>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</si>
  <si>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</si>
  <si>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</si>
  <si>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</si>
  <si>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</si>
  <si>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</si>
  <si>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</si>
  <si>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</si>
  <si>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</si>
  <si>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</si>
  <si>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</si>
  <si>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</si>
  <si>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</si>
  <si>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</si>
  <si>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</si>
  <si>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</si>
  <si>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</si>
  <si>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</si>
  <si>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</si>
  <si>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</si>
  <si>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</si>
  <si>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</si>
  <si>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</si>
  <si>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</si>
  <si>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</si>
  <si>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</si>
  <si>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</si>
  <si>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</si>
  <si>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</si>
  <si>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</si>
  <si>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</si>
  <si>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</si>
  <si>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</si>
  <si>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</si>
  <si>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</si>
  <si>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</si>
  <si>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</si>
  <si>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</si>
  <si>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</si>
  <si>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</si>
  <si>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</si>
  <si>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</si>
  <si>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</si>
  <si>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</si>
  <si>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</si>
  <si>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</si>
  <si>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</si>
  <si>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</si>
  <si>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</si>
  <si>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</si>
  <si>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</si>
  <si>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</si>
  <si>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</si>
  <si>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</si>
  <si>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</si>
  <si>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</si>
  <si>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</si>
  <si>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</si>
  <si>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</si>
  <si>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</si>
  <si>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</si>
  <si>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</si>
  <si>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</si>
  <si>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</si>
  <si>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</si>
  <si>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</si>
  <si>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</si>
  <si>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</si>
  <si>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</si>
  <si>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</si>
  <si>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</si>
  <si>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</si>
  <si>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</si>
  <si>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</si>
  <si>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</si>
  <si>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</si>
  <si>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</si>
  <si>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</si>
  <si>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</si>
  <si>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</si>
  <si>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</si>
  <si>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</si>
  <si>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</si>
  <si>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</si>
  <si>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</si>
  <si>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</si>
  <si>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</si>
  <si>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</si>
  <si>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</si>
  <si>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</si>
  <si>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</si>
  <si>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</si>
  <si>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</si>
  <si>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</si>
  <si>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</si>
  <si>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</si>
  <si>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</si>
  <si>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</si>
  <si>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</si>
  <si>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</si>
  <si>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</si>
  <si>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</si>
  <si>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</si>
  <si>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</si>
  <si>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</si>
  <si>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</si>
  <si>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</si>
  <si>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</si>
  <si>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</si>
  <si>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</si>
  <si>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</si>
  <si>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</si>
  <si>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</si>
  <si>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</si>
  <si>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</si>
  <si>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</si>
  <si>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</si>
  <si>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</si>
  <si>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</si>
  <si>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</si>
  <si>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</si>
  <si>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</si>
  <si>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</si>
  <si>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</si>
  <si>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</si>
  <si>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</si>
  <si>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</si>
  <si>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</si>
  <si>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</si>
  <si>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</si>
  <si>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</si>
  <si>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</si>
  <si>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</si>
  <si>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</si>
  <si>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</si>
  <si>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</si>
  <si>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</si>
  <si>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</si>
  <si>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</si>
  <si>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</si>
  <si>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</si>
  <si>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</si>
  <si>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</si>
  <si>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</si>
  <si>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</si>
  <si>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</si>
  <si>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</si>
  <si>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</si>
  <si>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</si>
  <si>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</si>
  <si>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</si>
  <si>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</si>
  <si>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</si>
  <si>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</si>
  <si>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</si>
  <si>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</si>
  <si>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</si>
  <si>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</si>
  <si>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</si>
  <si>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</si>
  <si>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</si>
  <si>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</si>
  <si>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</si>
  <si>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</si>
  <si>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</si>
  <si>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</si>
  <si>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</si>
  <si>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</si>
  <si>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</si>
  <si>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</si>
  <si>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</si>
  <si>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</si>
  <si>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</si>
  <si>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</si>
  <si>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</si>
  <si>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</si>
  <si>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</si>
  <si>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</si>
  <si>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</si>
  <si>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</si>
  <si>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</si>
  <si>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</si>
  <si>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</si>
  <si>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</si>
  <si>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</si>
  <si>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</si>
  <si>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</si>
  <si>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</si>
  <si>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</si>
  <si>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</si>
  <si>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</si>
  <si>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</si>
  <si>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</si>
  <si>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</si>
  <si>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</si>
  <si>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</si>
  <si>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</si>
  <si>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</si>
  <si>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</si>
  <si>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</si>
  <si>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</si>
  <si>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</si>
  <si>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</si>
  <si>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</si>
  <si>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</si>
  <si>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</si>
  <si>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</si>
  <si>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</si>
  <si>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</si>
  <si>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</si>
  <si>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</si>
  <si>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</si>
  <si>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</si>
  <si>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</si>
  <si>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</si>
  <si>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</si>
  <si>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</si>
  <si>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</si>
  <si>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</si>
  <si>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</si>
  <si>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</si>
  <si>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</si>
  <si>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</si>
  <si>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</si>
  <si>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</si>
  <si>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</si>
  <si>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</si>
  <si>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</si>
  <si>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</si>
  <si>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</si>
  <si>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</si>
  <si>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</si>
  <si>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</si>
  <si>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</si>
  <si>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</si>
  <si>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</si>
  <si>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</si>
  <si>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</si>
  <si>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</si>
  <si>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</si>
  <si>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</si>
  <si>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</si>
  <si>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</si>
  <si>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</si>
  <si>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</si>
  <si>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</si>
  <si>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</si>
  <si>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</si>
  <si>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</si>
  <si>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</si>
  <si>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</si>
  <si>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</si>
  <si>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</si>
  <si>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</si>
  <si>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</si>
  <si>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</si>
  <si>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</si>
  <si>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</si>
  <si>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</si>
  <si>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</si>
  <si>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</si>
  <si>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</si>
  <si>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</si>
  <si>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</si>
  <si>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</si>
  <si>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</si>
  <si>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</si>
  <si>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</si>
  <si>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</si>
  <si>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</si>
  <si>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</si>
  <si>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</si>
  <si>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</si>
  <si>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</si>
  <si>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</si>
  <si>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</si>
  <si>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</si>
  <si>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</si>
  <si>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</si>
  <si>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</si>
  <si>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</si>
  <si>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</si>
  <si>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</si>
  <si>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</si>
  <si>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</si>
  <si>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</si>
  <si>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</si>
  <si>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</si>
  <si>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</si>
  <si>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</si>
  <si>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</si>
  <si>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</si>
  <si>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</si>
  <si>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</si>
  <si>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</si>
  <si>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</si>
  <si>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</si>
  <si>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</si>
  <si>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</si>
  <si>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</si>
  <si>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</si>
  <si>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</si>
  <si>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</si>
  <si>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</si>
  <si>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</si>
  <si>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</si>
  <si>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</si>
  <si>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</si>
  <si>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</si>
  <si>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</si>
  <si>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</si>
  <si>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</si>
  <si>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</si>
  <si>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</si>
  <si>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</si>
  <si>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</si>
  <si>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</si>
  <si>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</si>
  <si>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</si>
  <si>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</si>
  <si>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</si>
  <si>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</si>
  <si>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</si>
  <si>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</si>
  <si>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</si>
  <si>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</si>
  <si>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</si>
  <si>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</si>
  <si>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</si>
  <si>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</si>
  <si>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</si>
  <si>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</si>
  <si>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</si>
  <si>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</si>
  <si>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</si>
  <si>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</si>
  <si>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</si>
  <si>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</si>
  <si>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</si>
  <si>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</si>
  <si>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</si>
  <si>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</si>
  <si>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</si>
  <si>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</si>
  <si>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</si>
  <si>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</si>
  <si>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</si>
  <si>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</si>
  <si>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</si>
  <si>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</si>
  <si>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</si>
  <si>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</si>
  <si>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</si>
  <si>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</si>
  <si>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</si>
  <si>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</si>
  <si>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</si>
  <si>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</si>
  <si>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</si>
  <si>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</si>
  <si>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</si>
  <si>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</si>
  <si>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</si>
  <si>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</si>
  <si>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</si>
  <si>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</si>
  <si>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</si>
  <si>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</si>
  <si>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</si>
  <si>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</si>
  <si>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</si>
  <si>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</si>
  <si>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</si>
  <si>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</si>
  <si>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</si>
  <si>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</si>
  <si>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</si>
  <si>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</si>
  <si>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</si>
  <si>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</si>
  <si>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</si>
  <si>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</si>
  <si>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</si>
  <si>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</si>
  <si>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</si>
  <si>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</si>
  <si>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</si>
  <si>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</si>
  <si>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</si>
  <si>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</si>
  <si>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</si>
  <si>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</si>
  <si>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</si>
  <si>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</si>
  <si>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</si>
  <si>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</si>
  <si>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</si>
  <si>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</si>
  <si>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</si>
  <si>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</si>
  <si>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</si>
  <si>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</si>
  <si>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</si>
  <si>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</si>
  <si>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</si>
  <si>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</si>
  <si>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</si>
  <si>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</si>
  <si>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</si>
  <si>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</si>
  <si>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</si>
  <si>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</si>
  <si>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</si>
  <si>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</si>
  <si>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</si>
  <si>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</si>
  <si>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</si>
  <si>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</si>
  <si>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</si>
  <si>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</si>
  <si>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</si>
  <si>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</si>
  <si>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</si>
  <si>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</si>
  <si>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</si>
  <si>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</si>
  <si>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</si>
  <si>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</si>
  <si>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</si>
  <si>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</si>
  <si>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</si>
  <si>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</si>
  <si>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</si>
  <si>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</si>
  <si>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</si>
  <si>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</si>
  <si>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</si>
  <si>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</si>
  <si>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</si>
  <si>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</si>
  <si>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</si>
  <si>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</si>
  <si>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</si>
  <si>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</si>
  <si>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</si>
  <si>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</si>
  <si>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</si>
  <si>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</si>
  <si>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</si>
  <si>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</si>
  <si>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</si>
  <si>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</si>
  <si>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</si>
  <si>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</si>
  <si>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</si>
  <si>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</si>
  <si>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</si>
  <si>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</si>
  <si>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</si>
  <si>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</si>
  <si>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</si>
  <si>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</si>
  <si>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</si>
  <si>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</si>
  <si>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</si>
  <si>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</si>
  <si>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</si>
  <si>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</si>
  <si>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</si>
  <si>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</si>
  <si>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</si>
  <si>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</si>
  <si>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</si>
  <si>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</si>
  <si>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</si>
  <si>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</si>
  <si>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</si>
  <si>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</si>
  <si>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</si>
  <si>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</si>
  <si>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</si>
  <si>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</si>
  <si>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</si>
  <si>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</si>
  <si>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</si>
  <si>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</si>
  <si>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</si>
  <si>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</si>
  <si>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</si>
  <si>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</si>
  <si>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</si>
  <si>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</si>
  <si>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</si>
  <si>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</si>
  <si>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</si>
  <si>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</si>
  <si>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</si>
  <si>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</si>
  <si>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</si>
  <si>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</si>
  <si>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</si>
  <si>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</si>
  <si>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</si>
  <si>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</si>
  <si>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</si>
  <si>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</si>
  <si>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</si>
  <si>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</si>
  <si>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</si>
  <si>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</si>
  <si>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</si>
  <si>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</si>
  <si>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</si>
  <si>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</si>
  <si>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</si>
  <si>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</si>
  <si>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</si>
  <si>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</si>
  <si>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</si>
  <si>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</si>
  <si>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</si>
  <si>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</si>
  <si>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</si>
  <si>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</si>
  <si>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</si>
  <si>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</si>
  <si>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</si>
  <si>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</si>
  <si>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</si>
  <si>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</si>
  <si>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</si>
  <si>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</si>
  <si>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</si>
  <si>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</si>
  <si>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</si>
  <si>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</si>
  <si>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</si>
  <si>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</si>
  <si>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</si>
  <si>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</si>
  <si>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</si>
  <si>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</si>
  <si>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</si>
  <si>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</si>
  <si>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</si>
  <si>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</si>
  <si>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</si>
  <si>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</si>
  <si>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</si>
  <si>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</si>
  <si>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</si>
  <si>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</si>
  <si>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</si>
  <si>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</si>
  <si>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</si>
  <si>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</si>
  <si>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</si>
  <si>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</si>
  <si>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</si>
  <si>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</si>
  <si>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</si>
  <si>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</si>
  <si>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</si>
  <si>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</si>
  <si>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</si>
  <si>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</si>
  <si>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</si>
  <si>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</si>
  <si>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</si>
  <si>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</si>
  <si>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</si>
  <si>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</si>
  <si>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</si>
  <si>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</si>
  <si>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</si>
  <si>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</si>
  <si>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</si>
  <si>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</si>
  <si>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</si>
  <si>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</si>
  <si>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</si>
  <si>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</si>
  <si>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</si>
  <si>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</si>
  <si>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</si>
  <si>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</si>
  <si>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</si>
  <si>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</si>
  <si>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</si>
  <si>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</si>
  <si>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</si>
  <si>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</si>
  <si>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</si>
  <si>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</si>
  <si>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</si>
  <si>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</si>
  <si>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</si>
  <si>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</si>
  <si>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</si>
  <si>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</si>
  <si>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</si>
  <si>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</si>
  <si>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</si>
  <si>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</si>
  <si>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</si>
  <si>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</si>
  <si>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</si>
  <si>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</si>
  <si>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</si>
  <si>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</si>
  <si>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</si>
  <si>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</si>
  <si>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</si>
  <si>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</si>
  <si>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</si>
  <si>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</si>
  <si>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</si>
  <si>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</si>
  <si>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</si>
  <si>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</si>
  <si>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</si>
  <si>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</si>
  <si>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</si>
  <si>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</si>
  <si>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</si>
  <si>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</si>
  <si>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</si>
  <si>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</si>
  <si>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</si>
  <si>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</si>
  <si>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</si>
  <si>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</si>
  <si>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</si>
  <si>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</si>
  <si>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</si>
  <si>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</si>
  <si>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</si>
  <si>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</si>
  <si>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</si>
  <si>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</si>
  <si>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</si>
  <si>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</si>
  <si>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</si>
  <si>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</si>
  <si>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</si>
  <si>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</si>
  <si>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</si>
  <si>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</si>
  <si>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</si>
  <si>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</si>
  <si>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</si>
  <si>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</si>
  <si>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</si>
  <si>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</si>
  <si>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</si>
  <si>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</si>
  <si>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</si>
  <si>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</si>
  <si>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</si>
  <si>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</si>
  <si>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</si>
  <si>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</si>
  <si>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</si>
  <si>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</si>
  <si>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</si>
  <si>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</si>
  <si>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</si>
  <si>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</si>
  <si>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</si>
  <si>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</si>
  <si>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</si>
  <si>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</si>
  <si>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</si>
  <si>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</si>
  <si>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</si>
  <si>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</si>
  <si>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</si>
  <si>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</si>
  <si>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</si>
  <si>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</si>
  <si>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</si>
  <si>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</si>
  <si>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</si>
  <si>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</si>
  <si>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</si>
  <si>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</si>
  <si>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</si>
  <si>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</si>
  <si>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</si>
  <si>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</si>
  <si>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</si>
  <si>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</si>
  <si>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</si>
  <si>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</si>
  <si>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</si>
  <si>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</si>
  <si>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</si>
  <si>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</si>
  <si>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</si>
  <si>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</si>
  <si>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</si>
  <si>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</si>
  <si>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</si>
  <si>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</si>
  <si>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</si>
  <si>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</si>
  <si>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</si>
  <si>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</si>
  <si>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</si>
  <si>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</si>
  <si>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</si>
  <si>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</si>
  <si>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</si>
  <si>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</si>
  <si>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</si>
  <si>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</si>
  <si>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</si>
  <si>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</si>
  <si>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</si>
  <si>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</si>
  <si>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</si>
  <si>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</si>
  <si>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</si>
  <si>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</si>
  <si>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</si>
  <si>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</si>
  <si>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</si>
  <si>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</si>
  <si>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</si>
  <si>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</si>
  <si>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</si>
  <si>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</si>
  <si>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</si>
  <si>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</si>
  <si>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</si>
  <si>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</si>
  <si>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</si>
  <si>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</si>
  <si>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</si>
  <si>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</si>
  <si>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</si>
  <si>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</si>
  <si>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</si>
  <si>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</si>
  <si>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</si>
  <si>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</si>
  <si>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</si>
  <si>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</si>
  <si>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</si>
  <si>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</si>
  <si>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</si>
  <si>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</si>
  <si>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</si>
  <si>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</si>
  <si>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</si>
  <si>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</si>
  <si>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</si>
  <si>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</si>
  <si>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</si>
  <si>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</si>
  <si>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</si>
  <si>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</si>
  <si>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</si>
  <si>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</si>
  <si>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</si>
  <si>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</si>
  <si>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</si>
  <si>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</si>
  <si>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</si>
  <si>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</si>
  <si>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</si>
  <si>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</si>
  <si>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</si>
  <si>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</si>
  <si>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</si>
  <si>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</si>
  <si>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</si>
  <si>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</si>
  <si>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</si>
  <si>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</si>
  <si>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</si>
  <si>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</si>
  <si>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</si>
  <si>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</si>
  <si>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</si>
  <si>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</si>
  <si>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</si>
  <si>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</si>
  <si>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</si>
  <si>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</si>
  <si>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</si>
  <si>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</si>
  <si>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</si>
  <si>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</si>
  <si>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</si>
  <si>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</si>
  <si>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</si>
  <si>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</si>
  <si>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</si>
  <si>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</si>
  <si>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</si>
  <si>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</si>
  <si>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</si>
  <si>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</si>
  <si>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</si>
  <si>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</si>
  <si>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</si>
  <si>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</si>
  <si>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</si>
  <si>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</si>
  <si>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</si>
  <si>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</si>
  <si>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</si>
  <si>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</si>
  <si>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</si>
  <si>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</si>
  <si>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</si>
  <si>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</si>
  <si>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</si>
  <si>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</si>
  <si>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</si>
  <si>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</si>
  <si>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</si>
  <si>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</si>
  <si>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</si>
  <si>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</si>
  <si>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</si>
  <si>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</si>
  <si>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</si>
  <si>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</si>
  <si>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</si>
  <si>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</si>
  <si>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</si>
  <si>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</si>
  <si>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</si>
  <si>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</si>
  <si>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</si>
  <si>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</si>
  <si>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</si>
  <si>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</si>
  <si>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</si>
  <si>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</si>
  <si>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</si>
  <si>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</si>
  <si>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</si>
  <si>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</si>
  <si>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</si>
  <si>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</si>
  <si>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</si>
  <si>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</si>
  <si>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</si>
  <si>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</si>
  <si>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</si>
  <si>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</si>
  <si>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</si>
  <si>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</si>
  <si>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</si>
  <si>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</si>
  <si>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</si>
  <si>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</si>
  <si>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</si>
  <si>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</si>
  <si>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</si>
  <si>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</si>
  <si>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</si>
  <si>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</si>
  <si>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</si>
  <si>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</si>
  <si>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</si>
  <si>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</si>
  <si>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</si>
  <si>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</si>
  <si>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</si>
  <si>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</si>
  <si>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</si>
  <si>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</si>
  <si>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</si>
  <si>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</si>
  <si>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</si>
  <si>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</si>
  <si>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</si>
  <si>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</si>
  <si>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</si>
  <si>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</si>
  <si>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</si>
  <si>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</si>
  <si>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</si>
  <si>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</si>
  <si>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</si>
  <si>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</si>
  <si>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</si>
  <si>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</si>
  <si>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</si>
  <si>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</si>
  <si>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</si>
  <si>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</si>
  <si>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</si>
  <si>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</si>
  <si>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</si>
  <si>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</si>
  <si>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</si>
  <si>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</si>
  <si>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</si>
  <si>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</si>
  <si>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</si>
  <si>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</si>
  <si>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</si>
  <si>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</si>
  <si>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</si>
  <si>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</si>
  <si>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</si>
  <si>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</si>
  <si>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</si>
  <si>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</si>
  <si>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</si>
  <si>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</si>
  <si>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</si>
  <si>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</si>
  <si>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</si>
  <si>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</si>
  <si>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</si>
  <si>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</si>
  <si>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</si>
  <si>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</si>
  <si>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</si>
  <si>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</si>
  <si>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</si>
  <si>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</si>
  <si>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</si>
  <si>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</si>
  <si>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</si>
  <si>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</si>
  <si>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</si>
  <si>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</si>
  <si>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</si>
  <si>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</si>
  <si>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</si>
  <si>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</si>
  <si>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</si>
  <si>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</si>
  <si>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</si>
  <si>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</si>
  <si>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</si>
  <si>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</si>
  <si>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</si>
  <si>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</si>
  <si>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</si>
  <si>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</si>
  <si>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</si>
  <si>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</si>
  <si>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</si>
  <si>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</si>
  <si>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</si>
  <si>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</si>
  <si>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</si>
  <si>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</si>
  <si>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</si>
  <si>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</si>
  <si>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</si>
  <si>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</si>
  <si>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</si>
  <si>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</si>
  <si>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</si>
  <si>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</si>
  <si>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</si>
  <si>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</si>
  <si>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</si>
  <si>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</si>
  <si>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</si>
  <si>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</si>
  <si>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</si>
  <si>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</si>
  <si>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</si>
  <si>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</si>
  <si>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</si>
  <si>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</si>
  <si>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</si>
  <si>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</si>
  <si>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</si>
  <si>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</si>
  <si>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</si>
  <si>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</si>
  <si>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</si>
  <si>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</si>
  <si>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</si>
  <si>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</si>
  <si>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</si>
  <si>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</si>
  <si>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</si>
  <si>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</si>
  <si>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</si>
  <si>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</si>
  <si>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</si>
  <si>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</si>
  <si>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</si>
  <si>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</si>
  <si>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</si>
  <si>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</si>
  <si>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</si>
  <si>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</si>
  <si>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</si>
  <si>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</si>
  <si>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</si>
  <si>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</si>
  <si>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</si>
  <si>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</si>
  <si>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</si>
  <si>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</si>
  <si>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</si>
  <si>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</si>
  <si>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</si>
  <si>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</si>
  <si>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</si>
  <si>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</si>
  <si>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</si>
  <si>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</si>
  <si>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</si>
  <si>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</si>
  <si>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</si>
  <si>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</si>
  <si>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</si>
  <si>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</si>
  <si>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</si>
  <si>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</si>
  <si>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</si>
  <si>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</si>
  <si>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</si>
  <si>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</si>
  <si>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</si>
  <si>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</si>
  <si>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</si>
  <si>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</si>
  <si>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</si>
  <si>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</si>
  <si>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</si>
  <si>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</si>
  <si>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</si>
  <si>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</si>
  <si>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</si>
  <si>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</si>
  <si>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</si>
  <si>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</si>
  <si>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</si>
  <si>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</si>
  <si>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</si>
  <si>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</si>
  <si>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</si>
  <si>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</si>
  <si>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</si>
  <si>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</si>
  <si>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</si>
  <si>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</si>
  <si>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</si>
  <si>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</si>
  <si>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</si>
  <si>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</si>
  <si>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</si>
  <si>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</si>
  <si>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</si>
  <si>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</si>
  <si>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</si>
  <si>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</si>
  <si>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</si>
  <si>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</si>
  <si>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</si>
  <si>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</si>
  <si>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</si>
  <si>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</si>
  <si>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</si>
  <si>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</si>
  <si>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</si>
  <si>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</si>
  <si>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</si>
  <si>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</si>
  <si>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</si>
  <si>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</si>
  <si>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</si>
  <si>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</si>
  <si>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</si>
  <si>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</si>
  <si>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</si>
  <si>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</si>
  <si>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</si>
  <si>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</si>
  <si>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</si>
  <si>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</si>
  <si>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</si>
  <si>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</si>
  <si>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</si>
  <si>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</si>
  <si>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</si>
  <si>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</si>
  <si>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</si>
  <si>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</si>
  <si>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</si>
  <si>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</si>
  <si>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</si>
  <si>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</si>
  <si>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</si>
  <si>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</si>
  <si>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</si>
  <si>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</si>
  <si>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</si>
  <si>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</si>
  <si>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</si>
  <si>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</si>
  <si>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</si>
  <si>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</si>
  <si>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</si>
  <si>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</si>
  <si>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</si>
  <si>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</si>
  <si>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</si>
  <si>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</si>
  <si>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</si>
  <si>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</si>
  <si>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</si>
  <si>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</si>
  <si>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</si>
  <si>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</si>
  <si>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</si>
  <si>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</si>
  <si>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</si>
  <si>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</si>
  <si>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</si>
  <si>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</si>
  <si>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</si>
  <si>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</si>
  <si>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</si>
  <si>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</si>
  <si>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</si>
  <si>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</si>
  <si>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</si>
  <si>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</si>
  <si>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</si>
  <si>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</si>
  <si>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</si>
  <si>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</si>
  <si>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</si>
  <si>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</si>
  <si>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</si>
  <si>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</si>
  <si>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</si>
  <si>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</si>
  <si>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</si>
  <si>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</si>
  <si>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</si>
  <si>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</si>
  <si>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</si>
  <si>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</si>
  <si>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</si>
  <si>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</si>
  <si>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</si>
  <si>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</si>
  <si>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</si>
  <si>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</si>
  <si>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</si>
  <si>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</si>
  <si>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</si>
  <si>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</si>
  <si>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</si>
  <si>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</si>
  <si>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</si>
  <si>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</si>
  <si>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</si>
  <si>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</si>
  <si>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</si>
  <si>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</si>
  <si>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</si>
  <si>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</si>
  <si>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</si>
  <si>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</si>
  <si>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</si>
  <si>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</si>
  <si>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</si>
  <si>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</si>
  <si>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</si>
  <si>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</si>
  <si>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</si>
  <si>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</si>
  <si>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</si>
  <si>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</si>
  <si>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</si>
  <si>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</si>
  <si>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</si>
  <si>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</si>
  <si>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</si>
  <si>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</si>
  <si>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</si>
  <si>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</si>
  <si>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</si>
  <si>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</si>
  <si>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</si>
  <si>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</si>
  <si>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</si>
  <si>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</si>
  <si>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</si>
  <si>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</si>
  <si>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</si>
  <si>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</si>
  <si>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</si>
  <si>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</si>
  <si>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</si>
  <si>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</si>
  <si>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</si>
  <si>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</si>
  <si>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</si>
  <si>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</si>
  <si>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</si>
  <si>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</si>
  <si>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</si>
  <si>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</si>
  <si>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</si>
  <si>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</si>
  <si>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</si>
  <si>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</si>
  <si>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</si>
  <si>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</si>
  <si>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</si>
  <si>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</si>
  <si>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</si>
  <si>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</si>
  <si>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</si>
  <si>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</si>
  <si>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</si>
  <si>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</si>
  <si>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</si>
  <si>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</si>
  <si>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</si>
  <si>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</si>
  <si>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</si>
  <si>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</si>
  <si>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</si>
  <si>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</si>
  <si>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</si>
  <si>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</si>
  <si>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</si>
  <si>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</si>
  <si>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</si>
  <si>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</si>
  <si>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</si>
  <si>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</si>
  <si>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</si>
  <si>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</si>
  <si>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</si>
  <si>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</si>
  <si>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</si>
  <si>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</si>
  <si>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</si>
  <si>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</si>
  <si>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</si>
  <si>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</si>
  <si>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</si>
  <si>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</si>
  <si>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</si>
  <si>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</si>
  <si>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</si>
  <si>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</si>
  <si>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</si>
  <si>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</si>
  <si>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</si>
  <si>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</si>
  <si>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</si>
  <si>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</si>
  <si>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</si>
  <si>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</si>
  <si>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</si>
  <si>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</si>
  <si>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</si>
  <si>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</si>
  <si>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</si>
  <si>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</si>
  <si>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</si>
  <si>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</si>
  <si>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</si>
  <si>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</si>
  <si>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</si>
  <si>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</si>
  <si>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</si>
  <si>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</si>
  <si>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</si>
  <si>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</si>
  <si>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</si>
  <si>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</si>
  <si>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</si>
  <si>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</si>
  <si>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</si>
  <si>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</si>
  <si>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</si>
  <si>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</si>
  <si>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</si>
  <si>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</si>
  <si>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</si>
  <si>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</si>
  <si>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</si>
  <si>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</si>
  <si>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</si>
  <si>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</si>
  <si>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</si>
  <si>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</si>
  <si>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</si>
  <si>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</si>
  <si>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</si>
  <si>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</si>
  <si>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</si>
  <si>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</si>
  <si>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</si>
  <si>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</si>
  <si>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</si>
  <si>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</si>
  <si>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</si>
  <si>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</si>
  <si>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</si>
  <si>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</si>
  <si>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</si>
  <si>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</si>
  <si>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</si>
  <si>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</si>
  <si>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</si>
  <si>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</si>
  <si>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</si>
  <si>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</si>
  <si>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</si>
  <si>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</si>
  <si>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</si>
  <si>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</si>
  <si>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</si>
  <si>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</si>
  <si>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</si>
  <si>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</si>
  <si>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</si>
  <si>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</si>
  <si>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</si>
  <si>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</si>
  <si>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</si>
  <si>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</si>
  <si>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</si>
  <si>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</si>
  <si>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</si>
  <si>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</si>
  <si>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</si>
  <si>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</si>
  <si>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</si>
  <si>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</si>
  <si>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</si>
  <si>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</si>
  <si>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</si>
  <si>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</si>
  <si>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</si>
  <si>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</si>
  <si>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</si>
  <si>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</si>
  <si>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</si>
  <si>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</si>
  <si>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</si>
  <si>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</si>
  <si>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</si>
  <si>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</si>
  <si>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</si>
  <si>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</si>
  <si>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</si>
  <si>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</si>
  <si>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</si>
  <si>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</si>
  <si>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</si>
  <si>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</si>
  <si>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</si>
  <si>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</si>
  <si>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</si>
  <si>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</si>
  <si>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</si>
  <si>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</si>
  <si>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</si>
  <si>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</si>
  <si>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</si>
  <si>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</si>
  <si>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</si>
  <si>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</si>
  <si>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</si>
  <si>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</si>
  <si>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</si>
  <si>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</si>
  <si>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</si>
  <si>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</si>
  <si>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</si>
  <si>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</si>
  <si>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</si>
  <si>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</si>
  <si>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</si>
  <si>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</si>
  <si>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</si>
  <si>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</si>
  <si>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</si>
  <si>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</si>
  <si>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</si>
  <si>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</si>
  <si>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</si>
  <si>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</si>
  <si>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</si>
  <si>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</si>
  <si>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</si>
  <si>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</si>
  <si>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</si>
  <si>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</si>
  <si>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</si>
  <si>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</si>
  <si>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</si>
  <si>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</si>
  <si>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</si>
  <si>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</si>
  <si>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</si>
  <si>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</si>
  <si>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</si>
  <si>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</si>
  <si>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</si>
  <si>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</si>
  <si>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</si>
  <si>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</si>
  <si>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</si>
  <si>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</si>
  <si>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</si>
  <si>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</si>
  <si>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</si>
  <si>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</si>
  <si>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</si>
  <si>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</si>
  <si>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</si>
  <si>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</si>
  <si>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</si>
  <si>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</si>
  <si>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</si>
  <si>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</si>
  <si>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</si>
  <si>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</si>
  <si>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</si>
  <si>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</si>
  <si>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</si>
  <si>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</si>
  <si>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</si>
  <si>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</si>
  <si>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</si>
  <si>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</si>
  <si>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</si>
  <si>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</si>
  <si>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</si>
  <si>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</si>
  <si>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</si>
  <si>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</si>
  <si>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</si>
  <si>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</si>
  <si>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</si>
  <si>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</si>
  <si>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</si>
  <si>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</si>
  <si>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</si>
  <si>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</si>
  <si>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</si>
  <si>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</si>
  <si>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</si>
  <si>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</si>
  <si>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</si>
  <si>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</si>
  <si>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</si>
  <si>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</si>
  <si>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</si>
  <si>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</si>
  <si>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</si>
  <si>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</si>
  <si>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</si>
  <si>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</si>
  <si>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</si>
  <si>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</si>
  <si>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</si>
  <si>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</si>
  <si>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</si>
  <si>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</si>
  <si>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</si>
  <si>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</si>
  <si>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</si>
  <si>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</si>
  <si>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</si>
  <si>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</si>
  <si>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</si>
  <si>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</si>
  <si>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</si>
  <si>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</si>
  <si>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</si>
  <si>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</si>
  <si>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</si>
  <si>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</si>
  <si>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</si>
  <si>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</si>
  <si>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</si>
  <si>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</si>
  <si>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</si>
  <si>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</si>
  <si>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</si>
  <si>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</si>
  <si>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</si>
  <si>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</si>
  <si>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</si>
  <si>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</si>
  <si>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</si>
  <si>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</si>
  <si>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</si>
  <si>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</si>
  <si>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</si>
  <si>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</si>
  <si>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</si>
  <si>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</si>
  <si>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</si>
  <si>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</si>
  <si>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</si>
  <si>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</si>
  <si>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</si>
  <si>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</si>
  <si>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</si>
  <si>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</si>
  <si>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</si>
  <si>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</si>
  <si>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</si>
  <si>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</si>
  <si>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</si>
  <si>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</si>
  <si>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</si>
  <si>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</si>
  <si>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</si>
  <si>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</si>
  <si>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</si>
  <si>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</si>
  <si>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</si>
  <si>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</si>
  <si>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</si>
  <si>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</si>
  <si>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</si>
  <si>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</si>
  <si>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</si>
  <si>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</si>
  <si>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</si>
  <si>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</si>
  <si>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</si>
  <si>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</si>
  <si>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</si>
  <si>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</si>
  <si>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</si>
  <si>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</si>
  <si>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</si>
  <si>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</si>
  <si>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</si>
  <si>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</si>
  <si>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</si>
  <si>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</si>
  <si>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</si>
  <si>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</si>
  <si>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</si>
  <si>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</si>
  <si>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</si>
  <si>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</si>
  <si>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</si>
  <si>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</si>
  <si>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</si>
  <si>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</si>
  <si>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</si>
  <si>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</si>
  <si>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</si>
  <si>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</si>
  <si>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</si>
  <si>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</si>
  <si>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</si>
  <si>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</si>
  <si>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</si>
  <si>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</si>
  <si>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</si>
  <si>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</si>
  <si>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</si>
  <si>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</si>
  <si>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</si>
  <si>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</si>
  <si>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</si>
  <si>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</si>
  <si>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</si>
  <si>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</si>
  <si>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</si>
  <si>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</si>
  <si>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</si>
  <si>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</si>
  <si>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</si>
  <si>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</si>
  <si>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</si>
  <si>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</si>
  <si>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</si>
  <si>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</si>
  <si>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</si>
  <si>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</si>
  <si>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</si>
  <si>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</si>
  <si>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</si>
  <si>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</si>
  <si>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</si>
  <si>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</si>
  <si>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</si>
  <si>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</si>
  <si>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</si>
  <si>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</si>
  <si>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</si>
  <si>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</si>
  <si>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</si>
  <si>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</si>
  <si>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</si>
  <si>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</si>
  <si>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</si>
  <si>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</si>
  <si>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</si>
  <si>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</si>
  <si>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</si>
  <si>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</si>
  <si>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</si>
  <si>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</si>
  <si>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</si>
  <si>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</si>
  <si>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</si>
  <si>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</si>
  <si>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</si>
  <si>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</si>
  <si>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</si>
  <si>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</si>
  <si>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</si>
  <si>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</si>
  <si>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</si>
  <si>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</si>
  <si>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</si>
  <si>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</si>
  <si>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</si>
  <si>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</si>
  <si>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</si>
  <si>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</si>
  <si>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</si>
  <si>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</si>
  <si>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</si>
  <si>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</si>
  <si>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</si>
  <si>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</si>
  <si>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</si>
  <si>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</si>
  <si>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</si>
  <si>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</si>
  <si>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</si>
  <si>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</si>
  <si>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</si>
  <si>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</si>
  <si>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</si>
  <si>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</si>
  <si>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</si>
  <si>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</si>
  <si>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</si>
  <si>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</si>
  <si>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</si>
  <si>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</si>
  <si>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</si>
  <si>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</si>
  <si>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</si>
  <si>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</si>
  <si>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</si>
  <si>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</si>
  <si>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</si>
  <si>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</si>
  <si>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</si>
  <si>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</si>
  <si>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</si>
  <si>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</si>
  <si>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</si>
  <si>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</si>
  <si>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</si>
  <si>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</si>
  <si>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</si>
  <si>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</si>
  <si>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</si>
  <si>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</si>
  <si>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</si>
  <si>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</si>
  <si>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</si>
  <si>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</si>
  <si>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</si>
  <si>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</si>
  <si>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</si>
  <si>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</si>
  <si>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</si>
  <si>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</si>
  <si>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</si>
  <si>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</si>
  <si>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</si>
  <si>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</si>
  <si>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</si>
  <si>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</si>
  <si>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</si>
  <si>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</si>
  <si>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</si>
  <si>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</si>
  <si>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</si>
  <si>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</si>
  <si>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</si>
  <si>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</si>
  <si>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</si>
  <si>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</si>
  <si>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</si>
  <si>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</si>
  <si>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</si>
  <si>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</si>
  <si>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</si>
  <si>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</si>
  <si>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</si>
  <si>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</si>
  <si>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</si>
  <si>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</si>
  <si>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</si>
  <si>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</si>
  <si>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</si>
  <si>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</si>
  <si>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</si>
  <si>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</si>
  <si>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</si>
  <si>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</si>
  <si>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</si>
  <si>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</si>
  <si>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</si>
  <si>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</si>
  <si>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</si>
  <si>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</si>
  <si>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</si>
  <si>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</si>
  <si>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</si>
  <si>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</si>
  <si>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</si>
  <si>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</si>
  <si>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</si>
  <si>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</si>
  <si>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</si>
  <si>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</si>
  <si>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</si>
  <si>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</si>
  <si>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</si>
  <si>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</si>
  <si>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</si>
  <si>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</si>
  <si>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</si>
  <si>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</si>
  <si>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</si>
  <si>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</si>
  <si>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</si>
  <si>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</si>
  <si>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</si>
  <si>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</si>
  <si>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</si>
  <si>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</si>
  <si>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</si>
  <si>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</si>
  <si>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</si>
  <si>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</si>
  <si>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</si>
  <si>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</si>
  <si>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</si>
  <si>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</si>
  <si>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</si>
  <si>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</si>
  <si>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</si>
  <si>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</si>
  <si>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</si>
  <si>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</si>
  <si>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</si>
  <si>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</si>
  <si>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</si>
  <si>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</si>
  <si>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</si>
  <si>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</si>
  <si>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</si>
  <si>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</si>
  <si>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</si>
  <si>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</si>
  <si>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</si>
  <si>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</si>
  <si>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</si>
  <si>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</si>
  <si>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</si>
  <si>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</si>
  <si>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</si>
  <si>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</si>
  <si>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</si>
  <si>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</si>
  <si>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</si>
  <si>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</si>
  <si>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</si>
  <si>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</si>
  <si>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</si>
  <si>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</si>
  <si>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</si>
  <si>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</si>
  <si>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</si>
  <si>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</si>
  <si>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</si>
  <si>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</si>
  <si>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</si>
  <si>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</si>
  <si>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</si>
  <si>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</si>
  <si>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</si>
  <si>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</si>
  <si>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</si>
  <si>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</si>
  <si>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</si>
  <si>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</si>
  <si>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</si>
  <si>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</si>
  <si>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</si>
  <si>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</si>
  <si>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</si>
  <si>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</si>
  <si>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</si>
  <si>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</si>
  <si>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</si>
  <si>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</si>
  <si>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</si>
  <si>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</si>
  <si>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</si>
  <si>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</si>
  <si>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</si>
  <si>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</si>
  <si>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</si>
  <si>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</si>
  <si>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</si>
  <si>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</si>
  <si>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</si>
  <si>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</si>
  <si>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</si>
  <si>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</si>
  <si>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</si>
  <si>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</si>
  <si>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</si>
  <si>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</si>
  <si>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</si>
  <si>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</si>
  <si>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</si>
  <si>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</si>
  <si>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</si>
  <si>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</si>
  <si>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</si>
  <si>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</si>
  <si>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</si>
  <si>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</si>
  <si>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</si>
  <si>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</si>
  <si>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</si>
  <si>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</si>
  <si>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</si>
  <si>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</si>
  <si>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</si>
  <si>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</si>
  <si>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</si>
  <si>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</si>
  <si>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</si>
  <si>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</si>
  <si>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</si>
  <si>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</si>
  <si>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</si>
  <si>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</si>
  <si>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</si>
  <si>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</si>
  <si>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</si>
  <si>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</si>
  <si>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</si>
  <si>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</si>
  <si>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</si>
  <si>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</si>
  <si>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</si>
  <si>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</si>
  <si>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</si>
  <si>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</si>
  <si>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</si>
  <si>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</si>
  <si>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</si>
  <si>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</si>
  <si>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</si>
  <si>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</si>
  <si>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</si>
  <si>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</si>
  <si>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</si>
  <si>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</si>
  <si>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</si>
  <si>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</si>
  <si>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</si>
  <si>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</si>
  <si>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</si>
  <si>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</si>
  <si>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</si>
  <si>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</si>
  <si>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</si>
  <si>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</si>
  <si>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</si>
  <si>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</si>
  <si>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</si>
  <si>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</si>
  <si>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</si>
  <si>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</si>
  <si>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</si>
  <si>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</si>
  <si>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</si>
  <si>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</si>
  <si>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</si>
  <si>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</si>
  <si>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</si>
  <si>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</si>
  <si>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</si>
  <si>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</si>
  <si>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</si>
  <si>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</si>
  <si>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</si>
  <si>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</si>
  <si>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</si>
  <si>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</si>
  <si>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</si>
  <si>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</si>
  <si>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</si>
  <si>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</si>
  <si>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</si>
  <si>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</si>
  <si>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</si>
  <si>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</si>
  <si>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</si>
  <si>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</si>
  <si>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</si>
  <si>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</si>
  <si>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</si>
  <si>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</si>
  <si>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</si>
  <si>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</si>
  <si>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</si>
  <si>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</si>
  <si>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</si>
  <si>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</si>
  <si>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</si>
  <si>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</si>
  <si>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</si>
  <si>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</si>
  <si>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</si>
  <si>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</si>
  <si>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</si>
  <si>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</si>
  <si>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</si>
  <si>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</si>
  <si>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</si>
  <si>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</si>
  <si>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</si>
  <si>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</si>
  <si>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</si>
  <si>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</si>
  <si>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</si>
  <si>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</si>
  <si>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</si>
  <si>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</si>
  <si>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</si>
  <si>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</si>
  <si>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</si>
  <si>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</si>
  <si>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</si>
  <si>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</si>
  <si>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</si>
  <si>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</si>
  <si>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</si>
  <si>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</si>
  <si>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</si>
  <si>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</si>
  <si>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</si>
  <si>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</si>
  <si>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</si>
  <si>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</si>
  <si>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</si>
  <si>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</si>
  <si>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</si>
  <si>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</si>
  <si>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</si>
  <si>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</si>
  <si>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</si>
  <si>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</si>
  <si>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</si>
  <si>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</si>
  <si>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</si>
  <si>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</si>
  <si>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</si>
  <si>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</si>
  <si>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</si>
  <si>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</si>
  <si>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</si>
  <si>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</si>
  <si>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</si>
  <si>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</si>
  <si>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</si>
  <si>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</si>
  <si>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</si>
  <si>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</si>
  <si>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</si>
  <si>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</si>
  <si>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</si>
  <si>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</si>
  <si>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</si>
  <si>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</si>
  <si>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</si>
  <si>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</si>
  <si>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</si>
  <si>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</si>
  <si>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</si>
  <si>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</si>
  <si>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</si>
  <si>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</si>
  <si>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</si>
  <si>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</si>
  <si>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</si>
  <si>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</si>
  <si>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</si>
  <si>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</si>
  <si>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</si>
  <si>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</si>
  <si>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</si>
  <si>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</si>
  <si>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</si>
  <si>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</si>
  <si>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</si>
  <si>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</si>
  <si>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</si>
  <si>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</si>
  <si>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</si>
  <si>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</si>
  <si>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</si>
  <si>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</si>
  <si>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</si>
  <si>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</si>
  <si>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</si>
  <si>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</si>
  <si>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</si>
  <si>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</si>
  <si>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</si>
  <si>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</si>
  <si>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</si>
  <si>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</si>
  <si>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</si>
  <si>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</si>
  <si>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</si>
  <si>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</si>
  <si>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</si>
  <si>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</si>
  <si>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</si>
  <si>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</si>
  <si>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</si>
  <si>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</si>
  <si>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</si>
  <si>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</si>
  <si>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</si>
  <si>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</si>
  <si>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</si>
  <si>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</si>
  <si>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</si>
  <si>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</si>
  <si>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</si>
  <si>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</si>
  <si>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</si>
  <si>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</si>
  <si>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</si>
  <si>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</si>
  <si>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</si>
  <si>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</si>
  <si>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</si>
  <si>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</si>
  <si>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</si>
  <si>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</si>
  <si>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</si>
  <si>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</si>
  <si>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</si>
  <si>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</si>
  <si>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</si>
  <si>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</si>
  <si>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</si>
  <si>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</si>
  <si>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</si>
  <si>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</si>
  <si>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</si>
  <si>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</si>
  <si>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</si>
  <si>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</si>
  <si>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</si>
  <si>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</si>
  <si>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</si>
  <si>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</si>
  <si>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</si>
  <si>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</si>
  <si>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</si>
  <si>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</si>
  <si>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</si>
  <si>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</si>
  <si>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</si>
  <si>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</si>
  <si>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</si>
  <si>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</si>
  <si>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</si>
  <si>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</si>
  <si>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</si>
  <si>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</si>
  <si>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</si>
  <si>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</si>
  <si>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</si>
  <si>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</si>
  <si>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</si>
  <si>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</si>
  <si>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</si>
  <si>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</si>
  <si>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</si>
  <si>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</si>
  <si>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</si>
  <si>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</si>
  <si>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</si>
  <si>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</si>
  <si>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</si>
  <si>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</si>
  <si>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</si>
  <si>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</si>
  <si>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</si>
  <si>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</si>
  <si>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</si>
  <si>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</si>
  <si>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</si>
  <si>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</si>
  <si>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</si>
  <si>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</si>
  <si>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</si>
  <si>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</si>
  <si>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</si>
  <si>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</si>
  <si>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</si>
  <si>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</si>
  <si>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</si>
  <si>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</si>
  <si>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</si>
  <si>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</si>
  <si>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</si>
  <si>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</si>
  <si>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</si>
  <si>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</si>
  <si>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</si>
  <si>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</si>
  <si>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</si>
  <si>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</si>
  <si>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</si>
  <si>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</si>
  <si>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</si>
  <si>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</si>
  <si>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</si>
  <si>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</si>
  <si>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</si>
  <si>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</si>
  <si>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</si>
  <si>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</si>
  <si>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</si>
  <si>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</si>
  <si>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</si>
  <si>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</si>
  <si>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</si>
  <si>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</si>
  <si>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</si>
  <si>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</si>
  <si>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</si>
  <si>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</si>
  <si>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</si>
  <si>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</si>
  <si>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</si>
  <si>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</si>
  <si>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</si>
  <si>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</si>
  <si>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</si>
  <si>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</si>
  <si>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</si>
  <si>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</si>
  <si>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</si>
  <si>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</si>
  <si>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</si>
  <si>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</si>
  <si>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</si>
  <si>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</si>
  <si>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</si>
  <si>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</si>
  <si>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</si>
  <si>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</si>
  <si>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</si>
  <si>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</si>
  <si>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</si>
  <si>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</si>
  <si>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</si>
  <si>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</si>
  <si>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</si>
  <si>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</si>
  <si>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</si>
  <si>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</si>
  <si>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</si>
  <si>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</si>
  <si>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</si>
  <si>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</si>
  <si>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</si>
  <si>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</si>
  <si>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</si>
  <si>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</si>
  <si>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</si>
  <si>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</si>
  <si>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</si>
  <si>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</si>
  <si>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</si>
  <si>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</si>
  <si>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</si>
  <si>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</si>
  <si>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</si>
  <si>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</si>
  <si>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</si>
  <si>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</si>
  <si>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</si>
  <si>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</si>
  <si>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</si>
  <si>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</si>
  <si>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</si>
  <si>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</si>
  <si>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</si>
  <si>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</si>
  <si>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</si>
  <si>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</si>
  <si>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</si>
  <si>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</si>
  <si>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</si>
  <si>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</si>
  <si>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</si>
  <si>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</si>
  <si>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</si>
  <si>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</si>
  <si>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</si>
  <si>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</si>
  <si>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</si>
  <si>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</si>
  <si>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</si>
  <si>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</si>
  <si>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</si>
  <si>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</si>
  <si>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</si>
  <si>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</si>
  <si>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</si>
  <si>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</si>
  <si>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</si>
  <si>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</si>
  <si>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</si>
  <si>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</si>
  <si>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</si>
  <si>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</si>
  <si>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</si>
  <si>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</si>
  <si>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</si>
  <si>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</si>
  <si>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</si>
  <si>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</si>
  <si>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</si>
  <si>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</si>
  <si>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</si>
  <si>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</si>
  <si>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</si>
  <si>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</si>
  <si>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</si>
  <si>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</si>
  <si>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</si>
  <si>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</si>
  <si>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</si>
  <si>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</si>
  <si>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</si>
  <si>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</si>
  <si>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</si>
  <si>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</si>
  <si>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</si>
  <si>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</si>
  <si>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</si>
  <si>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</si>
  <si>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</si>
  <si>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</si>
  <si>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</si>
  <si>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</si>
  <si>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</si>
  <si>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</si>
  <si>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</si>
  <si>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</si>
  <si>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</si>
  <si>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</si>
  <si>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</si>
  <si>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</si>
  <si>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</si>
  <si>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</si>
  <si>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</si>
  <si>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</si>
  <si>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</si>
  <si>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</si>
  <si>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</si>
  <si>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</si>
  <si>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</si>
  <si>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</si>
  <si>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</si>
  <si>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</si>
  <si>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</si>
  <si>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</si>
  <si>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</si>
  <si>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</si>
  <si>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</si>
  <si>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</si>
  <si>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</si>
  <si>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</si>
  <si>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</si>
  <si>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</si>
  <si>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</si>
  <si>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</si>
  <si>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</si>
  <si>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</si>
  <si>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</si>
  <si>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</si>
  <si>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</si>
  <si>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</si>
  <si>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</si>
  <si>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</si>
  <si>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</si>
  <si>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</si>
  <si>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</si>
  <si>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</si>
  <si>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</si>
  <si>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</si>
  <si>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</si>
  <si>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</si>
  <si>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</si>
  <si>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</si>
  <si>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</si>
  <si>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</si>
  <si>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</si>
  <si>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</si>
  <si>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</si>
  <si>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</si>
  <si>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</si>
  <si>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</si>
  <si>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</si>
  <si>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</si>
  <si>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</si>
  <si>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</si>
  <si>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</si>
  <si>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</si>
  <si>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</si>
  <si>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</si>
  <si>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</si>
  <si>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</si>
  <si>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</si>
  <si>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</si>
  <si>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</si>
  <si>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</si>
  <si>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</si>
  <si>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</si>
  <si>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</si>
  <si>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</si>
  <si>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</si>
  <si>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</si>
  <si>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</si>
  <si>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</si>
  <si>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</si>
  <si>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</si>
  <si>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</si>
  <si>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</si>
  <si>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</si>
  <si>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</si>
  <si>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</si>
  <si>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</si>
  <si>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</si>
  <si>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</si>
  <si>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</si>
  <si>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</si>
  <si>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</si>
  <si>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</si>
  <si>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</si>
  <si>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</si>
  <si>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</si>
  <si>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</si>
  <si>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</si>
  <si>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</si>
  <si>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</si>
  <si>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</si>
  <si>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</si>
  <si>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</si>
  <si>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</si>
  <si>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</si>
  <si>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</si>
  <si>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</si>
  <si>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</si>
  <si>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</si>
  <si>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</si>
  <si>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</si>
  <si>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</si>
  <si>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</si>
  <si>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</si>
  <si>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</si>
  <si>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</si>
  <si>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</si>
  <si>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</si>
  <si>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</si>
  <si>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</si>
  <si>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</si>
  <si>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</si>
  <si>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</si>
  <si>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</si>
  <si>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</si>
  <si>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</si>
  <si>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</si>
  <si>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</si>
  <si>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</si>
  <si>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</si>
  <si>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</si>
  <si>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</si>
  <si>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</si>
  <si>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</si>
  <si>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</si>
  <si>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</si>
  <si>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</si>
  <si>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</si>
  <si>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</si>
  <si>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</si>
  <si>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</si>
  <si>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</si>
  <si>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</si>
  <si>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</si>
  <si>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</si>
  <si>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</si>
  <si>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</si>
  <si>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</si>
  <si>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</si>
  <si>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</si>
  <si>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</si>
  <si>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</si>
  <si>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</si>
  <si>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</si>
  <si>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</si>
  <si>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</si>
  <si>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</si>
  <si>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</si>
  <si>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</si>
  <si>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</si>
  <si>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</si>
  <si>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</si>
  <si>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</si>
  <si>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</si>
  <si>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</si>
  <si>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</si>
  <si>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</si>
  <si>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</si>
  <si>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</si>
  <si>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</si>
  <si>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</si>
  <si>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</si>
  <si>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</si>
  <si>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</si>
  <si>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</si>
  <si>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</si>
  <si>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</si>
  <si>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</si>
  <si>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</si>
  <si>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</si>
  <si>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</si>
  <si>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</si>
  <si>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</si>
  <si>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</si>
  <si>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</si>
  <si>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</si>
  <si>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</si>
  <si>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</si>
  <si>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</si>
  <si>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</si>
  <si>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</si>
  <si>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</si>
  <si>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</si>
  <si>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</si>
  <si>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</si>
  <si>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</si>
  <si>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</si>
  <si>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</si>
  <si>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</si>
  <si>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</si>
  <si>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</si>
  <si>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</si>
  <si>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</si>
  <si>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</si>
  <si>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</si>
  <si>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</si>
  <si>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</si>
  <si>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</si>
  <si>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</si>
  <si>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</si>
  <si>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</si>
  <si>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</si>
  <si>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</si>
  <si>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</si>
  <si>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</si>
  <si>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</si>
  <si>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</si>
  <si>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</si>
  <si>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</si>
  <si>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</si>
  <si>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</si>
  <si>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</si>
  <si>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</si>
  <si>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</si>
  <si>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</si>
  <si>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</si>
  <si>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</si>
  <si>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</si>
  <si>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</si>
  <si>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</si>
  <si>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</si>
  <si>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</si>
  <si>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</si>
  <si>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</si>
  <si>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</si>
  <si>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</si>
  <si>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</si>
  <si>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</si>
  <si>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</si>
  <si>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</si>
  <si>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</si>
  <si>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</si>
  <si>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</si>
  <si>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</si>
  <si>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</si>
  <si>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</si>
  <si>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</si>
  <si>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</si>
  <si>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</si>
  <si>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</si>
  <si>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</si>
  <si>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</si>
  <si>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</si>
  <si>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</si>
  <si>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</si>
  <si>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</si>
  <si>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</si>
  <si>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</si>
  <si>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</si>
  <si>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</si>
  <si>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</si>
  <si>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</si>
  <si>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</si>
  <si>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</si>
  <si>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</si>
  <si>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</si>
  <si>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</si>
  <si>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</si>
  <si>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</si>
  <si>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</si>
  <si>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</si>
  <si>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</si>
  <si>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</si>
  <si>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</si>
  <si>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</si>
  <si>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</si>
  <si>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</si>
  <si>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</si>
  <si>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</si>
  <si>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</si>
  <si>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</si>
  <si>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</si>
  <si>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</si>
  <si>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</si>
  <si>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</si>
  <si>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</si>
  <si>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</si>
  <si>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</si>
  <si>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</si>
  <si>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</si>
  <si>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</si>
  <si>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</si>
  <si>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</si>
  <si>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</si>
  <si>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</si>
  <si>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</si>
  <si>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</si>
  <si>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</si>
  <si>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</si>
  <si>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</si>
  <si>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</si>
  <si>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</si>
  <si>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</si>
  <si>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</si>
  <si>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</si>
  <si>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</si>
  <si>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</si>
  <si>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</si>
  <si>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</si>
  <si>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</si>
  <si>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</si>
  <si>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</si>
  <si>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</si>
  <si>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</si>
  <si>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</si>
  <si>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</si>
  <si>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</si>
  <si>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</si>
  <si>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</si>
  <si>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</si>
  <si>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</si>
  <si>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</si>
  <si>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</si>
  <si>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</si>
  <si>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</si>
  <si>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</si>
  <si>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</si>
  <si>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</si>
  <si>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</si>
  <si>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</si>
  <si>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</si>
  <si>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</si>
  <si>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</si>
  <si>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</si>
  <si>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</si>
  <si>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</si>
  <si>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</si>
  <si>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</si>
  <si>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</si>
  <si>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</si>
  <si>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</si>
  <si>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</si>
  <si>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</si>
  <si>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</si>
  <si>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</si>
  <si>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</si>
  <si>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</si>
  <si>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</si>
  <si>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</si>
  <si>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</si>
  <si>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</si>
  <si>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</si>
  <si>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</si>
  <si>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</si>
  <si>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</si>
  <si>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</si>
  <si>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</si>
  <si>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</si>
  <si>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</si>
  <si>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</si>
  <si>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</si>
  <si>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</si>
  <si>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</si>
  <si>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</si>
  <si>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</si>
  <si>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</si>
  <si>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</si>
  <si>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</si>
  <si>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</si>
  <si>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</si>
  <si>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</si>
  <si>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</si>
  <si>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</si>
  <si>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</si>
  <si>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</si>
  <si>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</si>
  <si>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</si>
  <si>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</si>
  <si>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</si>
  <si>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</si>
  <si>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</si>
  <si>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</si>
  <si>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</si>
  <si>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</si>
  <si>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</si>
  <si>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</si>
  <si>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</si>
  <si>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</si>
  <si>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</si>
  <si>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</si>
  <si>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</si>
  <si>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</si>
  <si>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</si>
  <si>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</si>
  <si>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</si>
  <si>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</si>
  <si>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</si>
  <si>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</si>
  <si>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</si>
  <si>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</si>
  <si>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</si>
  <si>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</si>
  <si>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</si>
  <si>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</si>
  <si>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</si>
  <si>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</si>
  <si>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</si>
  <si>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</si>
  <si>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</si>
  <si>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</si>
  <si>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</si>
  <si>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</si>
  <si>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</si>
  <si>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</si>
  <si>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</si>
  <si>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</si>
  <si>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</si>
  <si>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</si>
  <si>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</si>
  <si>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</si>
  <si>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</si>
  <si>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</si>
  <si>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</si>
  <si>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</si>
  <si>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</si>
  <si>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</si>
  <si>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</si>
  <si>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</si>
  <si>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</si>
  <si>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</si>
  <si>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</si>
  <si>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</si>
  <si>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</si>
  <si>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</si>
  <si>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</si>
  <si>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</si>
  <si>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</si>
  <si>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</si>
  <si>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</si>
  <si>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</si>
  <si>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</si>
  <si>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</si>
  <si>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</si>
  <si>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</si>
  <si>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</si>
  <si>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</si>
  <si>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</si>
  <si>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</si>
  <si>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</si>
  <si>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</si>
  <si>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</si>
  <si>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</si>
  <si>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</si>
  <si>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</si>
  <si>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</si>
  <si>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</si>
  <si>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</si>
  <si>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</si>
  <si>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</si>
  <si>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</si>
  <si>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</si>
  <si>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</si>
  <si>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</si>
  <si>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</si>
  <si>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</si>
  <si>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</si>
  <si>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</si>
  <si>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</si>
  <si>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</si>
  <si>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</si>
  <si>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</si>
  <si>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</si>
  <si>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</si>
  <si>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</si>
  <si>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</si>
  <si>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</si>
  <si>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</si>
  <si>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</si>
  <si>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</si>
  <si>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</si>
  <si>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</si>
  <si>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</si>
  <si>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</si>
  <si>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</si>
  <si>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</si>
  <si>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</si>
  <si>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</si>
  <si>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</si>
  <si>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</si>
  <si>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</si>
  <si>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</si>
  <si>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</si>
  <si>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</si>
  <si>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</si>
  <si>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</si>
  <si>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</si>
  <si>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</si>
  <si>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</si>
  <si>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</si>
  <si>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</si>
  <si>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</si>
  <si>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</si>
  <si>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</si>
  <si>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</si>
  <si>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</si>
  <si>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</si>
  <si>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</si>
  <si>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</si>
  <si>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</si>
  <si>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</si>
  <si>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</si>
  <si>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</si>
  <si>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</si>
  <si>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</si>
  <si>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</si>
  <si>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</si>
  <si>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</si>
  <si>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</si>
  <si>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</si>
  <si>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</si>
  <si>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</si>
  <si>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</si>
  <si>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</si>
  <si>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</si>
  <si>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</si>
  <si>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</si>
  <si>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</si>
  <si>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</si>
  <si>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</si>
  <si>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</si>
  <si>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</si>
  <si>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</si>
  <si>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</si>
  <si>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</si>
  <si>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</si>
  <si>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</si>
  <si>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</si>
  <si>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</si>
  <si>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</si>
  <si>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</si>
  <si>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</si>
  <si>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</si>
  <si>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</si>
  <si>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</si>
  <si>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</si>
  <si>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</si>
  <si>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</si>
  <si>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</si>
  <si>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</si>
  <si>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</si>
  <si>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</si>
  <si>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</si>
  <si>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</si>
  <si>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</si>
  <si>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</si>
  <si>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</si>
  <si>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</si>
  <si>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</si>
  <si>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</si>
  <si>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</si>
  <si>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</si>
  <si>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</si>
  <si>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</si>
  <si>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</si>
  <si>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</si>
  <si>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</si>
  <si>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</si>
  <si>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</si>
  <si>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</si>
  <si>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</si>
  <si>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</si>
  <si>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</si>
  <si>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</si>
  <si>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</si>
  <si>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</si>
  <si>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</si>
  <si>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</si>
  <si>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</si>
  <si>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</si>
  <si>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</si>
  <si>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</si>
  <si>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</si>
  <si>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</si>
  <si>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</si>
  <si>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</si>
  <si>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</si>
  <si>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</si>
  <si>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</si>
  <si>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</si>
  <si>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</si>
  <si>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</si>
  <si>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</si>
  <si>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</si>
  <si>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</si>
  <si>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</si>
  <si>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</si>
  <si>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</si>
  <si>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</si>
  <si>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</si>
  <si>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</si>
  <si>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</si>
  <si>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</si>
  <si>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</si>
  <si>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</si>
  <si>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</si>
  <si>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</si>
  <si>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</si>
  <si>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</si>
  <si>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</si>
  <si>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</si>
  <si>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</si>
  <si>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</si>
  <si>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</si>
  <si>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</si>
  <si>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</si>
  <si>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</si>
  <si>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</si>
  <si>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</si>
  <si>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</si>
  <si>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</si>
  <si>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</si>
  <si>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</si>
  <si>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</si>
  <si>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</si>
  <si>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</si>
  <si>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</si>
  <si>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</si>
  <si>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</si>
  <si>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</si>
  <si>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</si>
  <si>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</si>
  <si>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</si>
  <si>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</si>
  <si>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</si>
  <si>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</si>
  <si>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</si>
  <si>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</si>
  <si>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</si>
  <si>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</si>
  <si>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</si>
  <si>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</si>
  <si>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</si>
  <si>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</si>
  <si>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</si>
  <si>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</si>
  <si>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</si>
  <si>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</si>
  <si>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</si>
  <si>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</si>
  <si>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</si>
  <si>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</si>
  <si>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</si>
  <si>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</si>
  <si>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</si>
  <si>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</si>
  <si>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</si>
  <si>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</si>
  <si>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</si>
  <si>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</si>
  <si>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</si>
  <si>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</si>
  <si>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</si>
  <si>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</si>
  <si>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</si>
  <si>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</si>
  <si>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</si>
  <si>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</si>
  <si>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</si>
  <si>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</si>
  <si>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</si>
  <si>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</si>
  <si>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</si>
  <si>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</si>
  <si>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</si>
  <si>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</si>
  <si>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</si>
  <si>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</si>
  <si>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</si>
  <si>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</si>
  <si>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</si>
  <si>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</si>
  <si>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</si>
  <si>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</si>
  <si>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</si>
  <si>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</si>
  <si>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</si>
  <si>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</si>
  <si>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</si>
  <si>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</si>
  <si>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</si>
  <si>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</si>
  <si>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</si>
  <si>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</si>
  <si>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</si>
  <si>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</si>
  <si>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</si>
  <si>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</si>
  <si>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</si>
  <si>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</si>
  <si>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</si>
  <si>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</si>
  <si>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</si>
  <si>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</si>
  <si>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</si>
  <si>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</si>
  <si>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</si>
  <si>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</si>
  <si>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</si>
  <si>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</si>
  <si>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</si>
  <si>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</si>
  <si>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</si>
  <si>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</si>
  <si>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</si>
  <si>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</si>
  <si>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</si>
  <si>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</si>
  <si>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</si>
  <si>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</si>
  <si>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</si>
  <si>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</si>
  <si>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</si>
  <si>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</si>
  <si>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</si>
  <si>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</si>
  <si>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</si>
  <si>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</si>
  <si>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</si>
  <si>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</si>
  <si>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</si>
  <si>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</si>
  <si>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</si>
  <si>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</si>
  <si>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</si>
  <si>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</si>
  <si>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</si>
  <si>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</si>
  <si>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</si>
  <si>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</si>
  <si>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</si>
  <si>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</si>
  <si>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</si>
  <si>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</si>
  <si>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</si>
  <si>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</si>
  <si>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</si>
  <si>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</si>
  <si>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</si>
  <si>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</si>
  <si>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</si>
  <si>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</si>
  <si>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</si>
  <si>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</si>
  <si>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</si>
  <si>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</si>
  <si>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</si>
  <si>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</si>
  <si>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</si>
  <si>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</si>
  <si>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</si>
  <si>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</si>
  <si>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</si>
  <si>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</si>
  <si>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</si>
  <si>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</si>
  <si>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</si>
  <si>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</si>
  <si>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</si>
  <si>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</si>
  <si>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</si>
  <si>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</si>
  <si>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</si>
  <si>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</si>
  <si>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</si>
  <si>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</si>
  <si>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</si>
  <si>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</si>
  <si>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</si>
  <si>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</si>
  <si>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</si>
  <si>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</si>
  <si>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</si>
  <si>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</si>
  <si>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</si>
  <si>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</si>
  <si>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</si>
  <si>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</si>
  <si>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</si>
  <si>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</si>
  <si>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</si>
  <si>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</si>
  <si>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</si>
  <si>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</si>
  <si>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</si>
  <si>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</si>
  <si>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</si>
  <si>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</si>
  <si>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</si>
  <si>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</si>
  <si>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</si>
  <si>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</si>
  <si>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</si>
  <si>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</si>
  <si>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</si>
  <si>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</si>
  <si>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</si>
  <si>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</si>
  <si>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</si>
  <si>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</si>
  <si>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</si>
  <si>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</si>
  <si>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</si>
  <si>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</si>
  <si>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</si>
  <si>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</si>
  <si>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</si>
  <si>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</si>
  <si>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</si>
  <si>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</si>
  <si>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</si>
  <si>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</si>
  <si>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</si>
  <si>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</si>
  <si>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</si>
  <si>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</si>
  <si>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</si>
  <si>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</si>
  <si>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</si>
  <si>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</si>
  <si>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</si>
  <si>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</si>
  <si>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</si>
  <si>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</si>
  <si>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</si>
  <si>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</si>
  <si>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</si>
  <si>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</si>
  <si>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</si>
  <si>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</si>
  <si>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</si>
  <si>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</si>
  <si>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</si>
  <si>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</si>
  <si>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</si>
  <si>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</si>
  <si>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</si>
  <si>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</si>
  <si>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</si>
  <si>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</si>
  <si>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</si>
  <si>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</si>
  <si>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</si>
  <si>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</si>
  <si>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</si>
  <si>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</si>
  <si>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</si>
  <si>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</si>
  <si>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</si>
  <si>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</si>
  <si>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</si>
  <si>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</si>
  <si>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</si>
  <si>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</si>
  <si>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</si>
  <si>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</si>
  <si>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</si>
  <si>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</si>
  <si>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</si>
  <si>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</si>
  <si>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</si>
  <si>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</si>
  <si>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</si>
  <si>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</si>
  <si>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</si>
  <si>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</si>
  <si>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</si>
  <si>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</si>
  <si>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</si>
  <si>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</si>
  <si>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</si>
  <si>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</si>
  <si>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</si>
  <si>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</si>
  <si>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</si>
  <si>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</si>
  <si>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</si>
  <si>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</si>
  <si>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</si>
  <si>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</si>
  <si>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</si>
  <si>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</si>
  <si>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</si>
  <si>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</si>
  <si>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</si>
  <si>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</si>
  <si>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</si>
  <si>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</si>
  <si>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</si>
  <si>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</si>
  <si>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</si>
  <si>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</si>
  <si>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</si>
  <si>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</si>
  <si>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</si>
  <si>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</si>
  <si>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</si>
  <si>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</si>
  <si>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</si>
  <si>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</si>
  <si>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</si>
  <si>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</si>
  <si>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</si>
  <si>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</si>
  <si>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</si>
  <si>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</si>
  <si>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</si>
  <si>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</si>
  <si>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</si>
  <si>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</si>
  <si>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</si>
  <si>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</si>
  <si>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</si>
  <si>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</si>
  <si>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</si>
  <si>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</si>
  <si>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</si>
  <si>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</si>
  <si>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</si>
  <si>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</si>
  <si>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</si>
  <si>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</si>
  <si>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</si>
  <si>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</si>
  <si>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</si>
  <si>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</si>
  <si>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</si>
  <si>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</si>
  <si>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</si>
  <si>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</si>
  <si>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</si>
  <si>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</si>
  <si>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</si>
  <si>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</si>
  <si>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</si>
  <si>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</si>
  <si>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</si>
  <si>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</si>
  <si>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</si>
  <si>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</si>
  <si>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</si>
  <si>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</si>
  <si>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</si>
  <si>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</si>
  <si>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</si>
  <si>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</si>
  <si>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</si>
  <si>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</si>
  <si>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</si>
  <si>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</si>
  <si>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</si>
  <si>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</si>
  <si>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</si>
  <si>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</si>
  <si>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</si>
  <si>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</si>
  <si>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</si>
  <si>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</si>
  <si>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</si>
  <si>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</si>
  <si>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</si>
  <si>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</si>
  <si>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</si>
  <si>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</si>
  <si>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</si>
  <si>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</si>
  <si>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</si>
  <si>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</si>
  <si>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</si>
  <si>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</si>
  <si>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</si>
  <si>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</si>
  <si>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</si>
  <si>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</si>
  <si>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</si>
  <si>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</si>
  <si>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</si>
  <si>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</si>
  <si>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</si>
  <si>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</si>
  <si>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</si>
  <si>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</si>
  <si>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</si>
  <si>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</si>
  <si>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</si>
  <si>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</si>
  <si>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</si>
  <si>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</si>
  <si>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</si>
  <si>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</si>
  <si>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</si>
  <si>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</si>
  <si>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</si>
  <si>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</si>
  <si>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</si>
  <si>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</si>
  <si>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</si>
  <si>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</si>
  <si>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</si>
  <si>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</si>
  <si>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</si>
  <si>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</si>
  <si>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</si>
  <si>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</si>
  <si>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</si>
  <si>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</si>
  <si>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</si>
  <si>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</si>
  <si>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</si>
  <si>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</si>
  <si>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</si>
  <si>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</si>
  <si>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</si>
  <si>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</si>
  <si>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</si>
  <si>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</si>
  <si>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</si>
  <si>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</si>
  <si>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</si>
  <si>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</si>
  <si>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</si>
  <si>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</si>
  <si>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</si>
  <si>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</si>
  <si>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</si>
  <si>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</si>
  <si>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</si>
  <si>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</si>
  <si>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</si>
  <si>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</si>
  <si>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</si>
  <si>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</si>
  <si>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</si>
  <si>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</si>
  <si>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</si>
  <si>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</si>
  <si>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</si>
  <si>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</si>
  <si>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</si>
  <si>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</si>
  <si>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</si>
  <si>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</si>
  <si>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</si>
  <si>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</si>
  <si>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</si>
  <si>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</si>
  <si>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</si>
  <si>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</si>
  <si>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</si>
  <si>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</si>
  <si>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</si>
  <si>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</si>
  <si>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</si>
  <si>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</si>
  <si>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</si>
  <si>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</si>
  <si>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</si>
  <si>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</si>
  <si>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</si>
  <si>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</si>
  <si>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</si>
  <si>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</si>
  <si>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</si>
  <si>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</si>
  <si>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</si>
  <si>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</si>
  <si>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</si>
  <si>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</si>
  <si>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</si>
  <si>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</si>
  <si>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</si>
  <si>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</si>
  <si>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</si>
  <si>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</si>
  <si>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</si>
  <si>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</si>
  <si>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</si>
  <si>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</si>
  <si>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</si>
  <si>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</si>
  <si>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</si>
  <si>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</si>
  <si>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</si>
  <si>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</si>
  <si>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</si>
  <si>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</si>
  <si>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</si>
  <si>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</si>
  <si>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</si>
  <si>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</si>
  <si>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</si>
  <si>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</si>
  <si>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</si>
  <si>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</si>
  <si>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</si>
  <si>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</si>
  <si>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</si>
  <si>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</si>
  <si>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</si>
  <si>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</si>
  <si>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</si>
  <si>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</si>
  <si>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</si>
  <si>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</si>
  <si>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</si>
  <si>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</si>
  <si>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</si>
  <si>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</si>
  <si>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</si>
  <si>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</si>
  <si>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</si>
  <si>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</si>
  <si>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</si>
  <si>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</si>
  <si>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</si>
  <si>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</si>
  <si>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</si>
  <si>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</si>
  <si>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</si>
  <si>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</si>
  <si>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</si>
  <si>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</si>
  <si>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</si>
  <si>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</si>
  <si>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</si>
  <si>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</si>
  <si>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</si>
  <si>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</si>
  <si>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</si>
  <si>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</si>
  <si>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</si>
  <si>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</si>
  <si>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</si>
  <si>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</si>
  <si>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</si>
  <si>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</si>
  <si>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</si>
  <si>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</si>
  <si>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</si>
  <si>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</si>
  <si>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</si>
  <si>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</si>
  <si>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</si>
  <si>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</si>
  <si>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</si>
  <si>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</si>
  <si>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</si>
  <si>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</si>
  <si>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</si>
  <si>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</si>
  <si>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</si>
  <si>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</si>
  <si>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</si>
  <si>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</si>
  <si>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</si>
  <si>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</si>
  <si>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</si>
  <si>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</si>
  <si>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</si>
  <si>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</si>
  <si>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</si>
  <si>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</si>
  <si>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</si>
  <si>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</si>
  <si>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</si>
  <si>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</si>
  <si>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</si>
  <si>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</si>
  <si>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</si>
  <si>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</si>
  <si>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</si>
  <si>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</si>
  <si>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</si>
  <si>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</si>
  <si>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</si>
  <si>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</si>
  <si>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</si>
  <si>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</si>
  <si>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</si>
  <si>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</si>
  <si>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</si>
  <si>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</si>
  <si>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</si>
  <si>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</si>
  <si>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</si>
  <si>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</si>
  <si>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</si>
  <si>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</si>
  <si>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</si>
  <si>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</si>
  <si>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</si>
  <si>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</si>
  <si>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</si>
  <si>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</si>
  <si>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</si>
  <si>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</si>
  <si>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</si>
  <si>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</si>
  <si>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</si>
  <si>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</si>
  <si>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</si>
  <si>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</si>
  <si>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</si>
  <si>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</si>
  <si>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</si>
  <si>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</si>
  <si>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</si>
  <si>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</si>
  <si>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</si>
  <si>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</si>
  <si>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</si>
  <si>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</si>
  <si>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</si>
  <si>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</si>
  <si>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</si>
  <si>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</si>
  <si>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</si>
  <si>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</si>
  <si>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</si>
  <si>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</si>
  <si>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</si>
  <si>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</si>
  <si>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</si>
  <si>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</si>
  <si>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</si>
  <si>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</si>
  <si>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</si>
  <si>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</si>
  <si>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</si>
  <si>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</si>
  <si>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</si>
  <si>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</si>
  <si>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</si>
  <si>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</si>
  <si>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</si>
  <si>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</si>
  <si>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</si>
  <si>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</si>
  <si>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</si>
  <si>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</si>
  <si>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</si>
  <si>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</si>
  <si>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</si>
  <si>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</si>
  <si>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</si>
  <si>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</si>
  <si>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</si>
  <si>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</si>
  <si>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</si>
  <si>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</si>
  <si>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</si>
  <si>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</si>
  <si>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</si>
  <si>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</si>
  <si>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</si>
  <si>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</si>
  <si>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</si>
  <si>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</si>
  <si>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</si>
  <si>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</si>
  <si>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</si>
  <si>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</si>
  <si>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</si>
  <si>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</si>
  <si>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</si>
  <si>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</si>
  <si>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</si>
  <si>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</si>
  <si>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</si>
  <si>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</si>
  <si>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</si>
  <si>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</si>
  <si>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</si>
  <si>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</si>
  <si>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</si>
  <si>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</si>
  <si>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</si>
  <si>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</si>
  <si>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</si>
  <si>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</si>
  <si>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</si>
  <si>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</si>
  <si>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</si>
  <si>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</si>
  <si>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</si>
  <si>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</si>
  <si>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</si>
  <si>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</si>
  <si>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</si>
  <si>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</si>
  <si>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</si>
  <si>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</si>
  <si>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</si>
  <si>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</si>
  <si>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</si>
  <si>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</si>
  <si>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</si>
  <si>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</si>
  <si>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</si>
  <si>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</si>
  <si>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</si>
  <si>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</si>
  <si>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</si>
  <si>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</si>
  <si>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</si>
  <si>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</si>
  <si>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</si>
  <si>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</si>
  <si>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</si>
  <si>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</si>
  <si>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</si>
  <si>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</si>
  <si>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</si>
  <si>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</si>
  <si>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</si>
  <si>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</si>
  <si>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</si>
  <si>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</si>
  <si>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</si>
  <si>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</si>
  <si>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</si>
  <si>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</si>
  <si>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</si>
  <si>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</si>
  <si>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</si>
  <si>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</si>
  <si>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</si>
  <si>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</si>
  <si>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</si>
  <si>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</si>
  <si>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</si>
  <si>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</si>
  <si>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</si>
  <si>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</si>
  <si>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</si>
  <si>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</si>
  <si>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</si>
  <si>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</si>
  <si>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</si>
  <si>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</si>
  <si>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</si>
  <si>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</si>
  <si>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</si>
  <si>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</si>
  <si>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</si>
  <si>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</si>
  <si>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</si>
  <si>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</si>
  <si>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</si>
  <si>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</si>
  <si>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</si>
  <si>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</si>
  <si>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</si>
  <si>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</si>
  <si>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</si>
  <si>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</si>
  <si>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</si>
  <si>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</si>
  <si>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</si>
  <si>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</si>
  <si>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</si>
  <si>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</si>
  <si>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</si>
  <si>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</si>
  <si>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</si>
  <si>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</si>
  <si>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</si>
  <si>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</si>
  <si>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</si>
  <si>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</si>
  <si>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</si>
  <si>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</si>
  <si>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</si>
  <si>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</si>
  <si>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</si>
  <si>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</si>
  <si>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</si>
  <si>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</si>
  <si>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</si>
  <si>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</si>
  <si>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</si>
  <si>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</si>
  <si>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</si>
  <si>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</si>
  <si>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</si>
  <si>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</si>
  <si>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</si>
  <si>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</si>
  <si>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</si>
  <si>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</si>
  <si>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</si>
  <si>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</si>
  <si>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</si>
  <si>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</si>
  <si>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</si>
  <si>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</si>
  <si>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</si>
  <si>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</si>
  <si>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</si>
  <si>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</si>
  <si>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</si>
  <si>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</si>
  <si>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</si>
  <si>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</si>
  <si>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</si>
  <si>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</si>
  <si>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</si>
  <si>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</si>
  <si>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</si>
  <si>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</si>
  <si>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</si>
  <si>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</si>
  <si>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</si>
  <si>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</si>
  <si>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</si>
  <si>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</si>
  <si>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</si>
  <si>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</si>
  <si>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</si>
  <si>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</si>
  <si>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</si>
  <si>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</si>
  <si>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</si>
  <si>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</si>
  <si>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</si>
  <si>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</si>
  <si>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</si>
  <si>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</si>
  <si>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</si>
  <si>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</si>
  <si>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</si>
  <si>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</si>
  <si>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</si>
  <si>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</si>
  <si>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</si>
  <si>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</si>
  <si>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</si>
  <si>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</si>
  <si>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</si>
  <si>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</si>
  <si>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</si>
  <si>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</si>
  <si>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</si>
  <si>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</si>
  <si>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</si>
  <si>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</si>
  <si>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</si>
  <si>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</si>
  <si>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</si>
  <si>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</si>
  <si>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</si>
  <si>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</si>
  <si>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</si>
  <si>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</si>
  <si>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</si>
  <si>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</si>
  <si>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</si>
  <si>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</si>
  <si>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</si>
  <si>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</si>
  <si>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</si>
  <si>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</si>
  <si>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</si>
  <si>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</si>
  <si>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</si>
  <si>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</si>
  <si>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</si>
  <si>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</si>
  <si>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</si>
  <si>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</si>
  <si>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</si>
  <si>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</si>
  <si>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</si>
  <si>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</si>
  <si>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</si>
  <si>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</si>
  <si>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</si>
  <si>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</si>
  <si>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</si>
  <si>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</si>
  <si>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</si>
  <si>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</si>
  <si>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</si>
  <si>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</si>
  <si>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</si>
  <si>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</si>
  <si>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</si>
  <si>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</si>
  <si>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</si>
  <si>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</si>
  <si>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</si>
  <si>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</si>
  <si>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</si>
  <si>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</si>
  <si>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</si>
  <si>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</si>
  <si>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</si>
  <si>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</si>
  <si>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</si>
  <si>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</si>
  <si>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</si>
  <si>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</si>
  <si>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</si>
  <si>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</si>
  <si>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</si>
  <si>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</si>
  <si>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</si>
  <si>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</si>
  <si>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</si>
  <si>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</si>
  <si>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</si>
  <si>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</si>
  <si>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</si>
  <si>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</si>
  <si>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</si>
  <si>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</si>
  <si>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</si>
  <si>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</si>
  <si>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</si>
  <si>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</si>
  <si>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</si>
  <si>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</si>
  <si>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</si>
  <si>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</si>
  <si>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</si>
  <si>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</si>
  <si>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</si>
  <si>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</si>
  <si>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</si>
  <si>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</si>
  <si>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</si>
  <si>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</si>
  <si>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</si>
  <si>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</si>
  <si>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</si>
  <si>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</si>
  <si>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</si>
  <si>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</si>
  <si>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</si>
  <si>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</si>
  <si>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</si>
  <si>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</si>
  <si>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</si>
  <si>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</si>
  <si>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</si>
  <si>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</si>
  <si>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</si>
  <si>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</si>
  <si>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</si>
  <si>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</si>
  <si>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</si>
  <si>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</si>
  <si>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</si>
  <si>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</si>
  <si>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</si>
  <si>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</si>
  <si>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</si>
  <si>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</si>
  <si>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</si>
  <si>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</si>
  <si>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</si>
  <si>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</si>
  <si>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</si>
  <si>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</si>
  <si>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</si>
  <si>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</si>
  <si>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</si>
  <si>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</si>
  <si>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</si>
  <si>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</si>
  <si>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</si>
  <si>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</si>
  <si>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</si>
  <si>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</si>
  <si>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</si>
  <si>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</si>
  <si>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</si>
  <si>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</si>
  <si>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</si>
  <si>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</si>
  <si>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</si>
  <si>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</si>
  <si>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</si>
  <si>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</si>
  <si>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</si>
  <si>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</si>
  <si>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</si>
  <si>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</si>
  <si>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</si>
  <si>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</si>
  <si>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</si>
  <si>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</si>
  <si>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</si>
  <si>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</si>
  <si>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</si>
  <si>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</si>
  <si>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</si>
  <si>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</si>
  <si>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</si>
  <si>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</si>
  <si>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</si>
  <si>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</si>
  <si>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</si>
  <si>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</si>
  <si>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</si>
  <si>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</si>
  <si>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</si>
  <si>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</si>
  <si>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</si>
  <si>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</si>
  <si>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</si>
  <si>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</si>
  <si>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</si>
  <si>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</si>
  <si>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</si>
  <si>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</si>
  <si>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</si>
  <si>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</si>
  <si>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</si>
  <si>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</si>
  <si>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</si>
  <si>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</si>
  <si>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</si>
  <si>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</si>
  <si>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</si>
  <si>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</si>
  <si>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</si>
  <si>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</si>
  <si>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</si>
  <si>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</si>
  <si>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</si>
  <si>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</si>
  <si>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</si>
  <si>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</si>
  <si>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</si>
  <si>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</si>
  <si>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</si>
  <si>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</si>
  <si>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</si>
  <si>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</si>
  <si>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</si>
  <si>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</si>
  <si>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</si>
  <si>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</si>
  <si>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</si>
  <si>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</si>
  <si>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</si>
  <si>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</si>
  <si>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</si>
  <si>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</si>
  <si>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</si>
  <si>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</si>
  <si>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</si>
  <si>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</si>
  <si>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</si>
  <si>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</si>
  <si>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</si>
  <si>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</si>
  <si>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</si>
  <si>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</si>
  <si>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</si>
  <si>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</si>
  <si>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</si>
  <si>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</si>
  <si>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</si>
  <si>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</si>
  <si>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</si>
  <si>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</si>
  <si>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</si>
  <si>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</si>
  <si>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</si>
  <si>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</si>
  <si>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</si>
  <si>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</si>
  <si>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</si>
  <si>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</si>
  <si>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</si>
  <si>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</si>
  <si>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</si>
  <si>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</si>
  <si>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</si>
  <si>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</si>
  <si>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</si>
  <si>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</si>
  <si>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</si>
  <si>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</si>
  <si>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</si>
  <si>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</si>
  <si>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</si>
  <si>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</si>
  <si>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</si>
  <si>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</si>
  <si>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</si>
  <si>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</si>
  <si>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</si>
  <si>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</si>
  <si>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</si>
  <si>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</si>
  <si>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</si>
  <si>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</si>
  <si>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</si>
  <si>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</si>
  <si>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</si>
  <si>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</si>
  <si>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</si>
  <si>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</si>
  <si>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</si>
  <si>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</si>
  <si>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</si>
  <si>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</si>
  <si>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</si>
  <si>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</si>
  <si>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</si>
  <si>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</si>
  <si>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</si>
  <si>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</si>
  <si>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</si>
  <si>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</si>
  <si>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</si>
  <si>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</si>
  <si>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</si>
  <si>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</si>
  <si>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</si>
  <si>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</si>
  <si>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</si>
  <si>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</si>
  <si>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</si>
  <si>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</si>
  <si>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</si>
  <si>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</si>
  <si>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</si>
  <si>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</si>
  <si>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</si>
  <si>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</si>
  <si>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</si>
  <si>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</si>
  <si>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</si>
  <si>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</si>
  <si>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</si>
  <si>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</si>
  <si>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</si>
  <si>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</si>
  <si>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</si>
  <si>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</si>
  <si>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</si>
  <si>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</si>
  <si>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</si>
  <si>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</si>
  <si>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</si>
  <si>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</si>
  <si>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</si>
  <si>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</si>
  <si>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</si>
  <si>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</si>
  <si>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</si>
  <si>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</si>
  <si>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</si>
  <si>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</si>
  <si>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</si>
  <si>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</si>
  <si>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</si>
  <si>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</si>
  <si>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</si>
  <si>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</si>
  <si>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</si>
  <si>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</si>
  <si>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</si>
  <si>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</si>
  <si>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</si>
  <si>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</si>
  <si>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</si>
  <si>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</si>
  <si>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</si>
  <si>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</si>
  <si>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</si>
  <si>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</si>
  <si>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</si>
  <si>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</si>
  <si>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</si>
  <si>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</si>
  <si>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</si>
  <si>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</si>
  <si>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</si>
  <si>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</si>
  <si>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</si>
  <si>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</si>
  <si>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</si>
  <si>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</si>
  <si>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</si>
  <si>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</si>
  <si>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</si>
  <si>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</si>
  <si>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</si>
  <si>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</si>
  <si>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</si>
  <si>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</si>
  <si>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</si>
  <si>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</si>
  <si>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</si>
  <si>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</si>
  <si>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</si>
  <si>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</si>
  <si>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</si>
  <si>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</si>
  <si>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</si>
  <si>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</si>
  <si>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</si>
  <si>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</si>
  <si>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</si>
  <si>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</si>
  <si>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</si>
  <si>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</si>
  <si>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</si>
  <si>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</si>
  <si>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</si>
  <si>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</si>
  <si>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</si>
  <si>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</si>
  <si>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</si>
  <si>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</si>
  <si>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</si>
  <si>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</si>
  <si>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</si>
  <si>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</si>
  <si>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</si>
  <si>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</si>
  <si>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</si>
  <si>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</si>
  <si>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</si>
  <si>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</si>
  <si>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</si>
  <si>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</si>
  <si>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</si>
  <si>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</si>
  <si>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</si>
  <si>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</si>
  <si>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</si>
  <si>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</si>
  <si>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</si>
  <si>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</si>
  <si>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</si>
  <si>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</si>
  <si>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</si>
  <si>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</si>
  <si>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</si>
  <si>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</si>
  <si>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</si>
  <si>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</si>
  <si>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</si>
  <si>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</si>
  <si>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</si>
  <si>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</si>
  <si>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</si>
  <si>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</si>
  <si>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</si>
  <si>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</si>
  <si>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</si>
  <si>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</si>
  <si>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</si>
  <si>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</si>
  <si>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</si>
  <si>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</si>
  <si>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</si>
  <si>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</si>
  <si>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</si>
  <si>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</si>
  <si>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</si>
  <si>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</si>
  <si>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</si>
  <si>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</si>
  <si>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</si>
  <si>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</si>
  <si>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</si>
  <si>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</si>
  <si>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</si>
  <si>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</si>
  <si>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</si>
  <si>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</si>
  <si>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</si>
  <si>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</si>
  <si>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</si>
  <si>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</si>
  <si>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</si>
  <si>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</si>
  <si>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</si>
  <si>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</si>
  <si>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</si>
  <si>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</si>
  <si>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</si>
  <si>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</si>
  <si>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</si>
  <si>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</si>
  <si>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</si>
  <si>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</si>
  <si>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</si>
  <si>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</si>
  <si>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</si>
  <si>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</si>
  <si>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</si>
  <si>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</si>
  <si>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</si>
  <si>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</si>
  <si>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</si>
  <si>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</si>
  <si>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</si>
  <si>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</si>
  <si>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</si>
  <si>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</si>
  <si>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</si>
  <si>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</si>
  <si>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</si>
  <si>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</si>
  <si>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</si>
  <si>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</si>
  <si>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</si>
  <si>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</si>
  <si>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</si>
  <si>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</si>
  <si>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</si>
  <si>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</si>
  <si>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</si>
  <si>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</si>
  <si>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</si>
  <si>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</si>
  <si>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</si>
  <si>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</si>
  <si>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</si>
  <si>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</si>
  <si>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</si>
  <si>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</si>
  <si>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</si>
  <si>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</si>
  <si>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</si>
  <si>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</si>
  <si>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</si>
  <si>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</si>
  <si>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</si>
  <si>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</si>
  <si>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</si>
  <si>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</si>
  <si>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</si>
  <si>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</si>
  <si>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</si>
  <si>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</si>
  <si>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</si>
  <si>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</si>
  <si>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</si>
  <si>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</si>
  <si>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</si>
  <si>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</si>
  <si>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</si>
  <si>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</si>
  <si>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</si>
  <si>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</si>
  <si>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</si>
  <si>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</si>
  <si>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</si>
  <si>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</si>
  <si>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</si>
  <si>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</si>
  <si>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</si>
  <si>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</si>
  <si>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</si>
  <si>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</si>
  <si>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</si>
  <si>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</si>
  <si>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</si>
  <si>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</si>
  <si>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</si>
  <si>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</si>
  <si>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</si>
  <si>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</si>
  <si>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</si>
  <si>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</si>
  <si>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</si>
  <si>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</si>
  <si>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</si>
  <si>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</si>
  <si>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</si>
  <si>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</si>
  <si>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</si>
  <si>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</si>
  <si>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</si>
  <si>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</si>
  <si>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</si>
  <si>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</si>
  <si>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</si>
  <si>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</si>
  <si>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</si>
  <si>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</si>
  <si>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</si>
  <si>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</si>
  <si>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</si>
  <si>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</si>
  <si>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</si>
  <si>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</si>
  <si>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</si>
  <si>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</si>
  <si>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</si>
  <si>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</si>
  <si>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</si>
  <si>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</si>
  <si>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</si>
  <si>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</si>
  <si>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</si>
  <si>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</si>
  <si>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</si>
  <si>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</si>
  <si>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</si>
  <si>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</si>
  <si>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</si>
  <si>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</si>
  <si>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</si>
  <si>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</si>
  <si>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</si>
  <si>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</si>
  <si>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</si>
  <si>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</si>
  <si>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</si>
  <si>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</si>
  <si>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</si>
  <si>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</si>
  <si>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</si>
  <si>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</si>
  <si>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</si>
  <si>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</si>
  <si>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</si>
  <si>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</si>
  <si>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</si>
  <si>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</si>
  <si>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</si>
  <si>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</si>
  <si>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</si>
  <si>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</si>
  <si>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</si>
  <si>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</si>
  <si>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</si>
  <si>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</si>
  <si>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</si>
  <si>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</si>
  <si>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</si>
  <si>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</si>
  <si>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</si>
  <si>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</si>
  <si>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</si>
  <si>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</si>
  <si>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</si>
  <si>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</si>
  <si>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</si>
  <si>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</si>
  <si>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</si>
  <si>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</si>
  <si>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</si>
  <si>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</si>
  <si>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</si>
  <si>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</si>
  <si>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</si>
  <si>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</si>
  <si>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</si>
  <si>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</si>
  <si>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</si>
  <si>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</si>
  <si>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</si>
  <si>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</si>
  <si>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</si>
  <si>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</si>
  <si>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</si>
  <si>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</si>
  <si>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</si>
  <si>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</si>
  <si>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</si>
  <si>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</si>
  <si>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</si>
  <si>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</si>
  <si>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</si>
  <si>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</si>
  <si>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</si>
  <si>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</si>
  <si>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</si>
  <si>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</si>
  <si>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</si>
  <si>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</si>
  <si>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</si>
  <si>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</si>
  <si>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</si>
  <si>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</si>
  <si>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</si>
  <si>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</si>
  <si>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</si>
  <si>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</si>
  <si>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</si>
  <si>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</si>
  <si>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</si>
  <si>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</si>
  <si>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</si>
  <si>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</si>
  <si>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</si>
  <si>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</si>
  <si>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</si>
  <si>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</si>
  <si>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</si>
  <si>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</si>
  <si>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</si>
  <si>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</si>
  <si>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</si>
  <si>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</si>
  <si>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</si>
  <si>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</si>
  <si>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</si>
  <si>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</si>
  <si>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</si>
  <si>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</si>
  <si>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</si>
  <si>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</si>
  <si>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</si>
  <si>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</si>
  <si>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</si>
  <si>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</si>
  <si>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</si>
  <si>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</si>
  <si>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</si>
  <si>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</si>
  <si>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</si>
  <si>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</si>
  <si>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</si>
  <si>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</si>
  <si>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</si>
  <si>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</si>
  <si>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</si>
  <si>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</si>
  <si>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</si>
  <si>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</si>
  <si>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</si>
  <si>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</si>
  <si>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</si>
  <si>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</si>
  <si>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</si>
  <si>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</si>
  <si>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</si>
  <si>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</si>
  <si>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</si>
  <si>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</si>
  <si>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</si>
  <si>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</si>
  <si>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</si>
  <si>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</si>
  <si>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</si>
  <si>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</si>
  <si>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</si>
  <si>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</si>
  <si>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</si>
  <si>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</si>
  <si>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</si>
  <si>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</si>
  <si>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</si>
  <si>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</si>
  <si>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</si>
  <si>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</si>
  <si>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</si>
  <si>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</si>
  <si>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</si>
  <si>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</si>
  <si>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</si>
  <si>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</si>
  <si>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</si>
  <si>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</si>
  <si>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</si>
  <si>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</si>
  <si>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</si>
  <si>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</si>
  <si>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</si>
  <si>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</si>
  <si>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</si>
  <si>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</si>
  <si>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</si>
  <si>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</si>
  <si>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</si>
  <si>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</si>
  <si>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</si>
  <si>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</si>
  <si>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</si>
  <si>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</si>
  <si>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</si>
  <si>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</si>
  <si>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</si>
  <si>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</si>
  <si>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</si>
  <si>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</si>
  <si>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</si>
  <si>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</si>
  <si>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</si>
  <si>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</si>
  <si>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</si>
  <si>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</si>
  <si>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</si>
  <si>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</si>
  <si>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</si>
  <si>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</si>
  <si>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</si>
  <si>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</si>
  <si>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</si>
  <si>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</si>
  <si>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</si>
  <si>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</si>
  <si>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</si>
  <si>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</si>
  <si>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</si>
  <si>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</si>
  <si>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</si>
  <si>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</si>
  <si>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</si>
  <si>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</si>
  <si>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</si>
  <si>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</si>
  <si>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</si>
  <si>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</si>
  <si>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</si>
  <si>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</si>
  <si>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</si>
  <si>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</si>
  <si>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</si>
  <si>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</si>
  <si>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</si>
  <si>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</si>
  <si>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</si>
  <si>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</si>
  <si>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</si>
  <si>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</si>
  <si>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</si>
  <si>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</si>
  <si>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</si>
  <si>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</si>
  <si>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</si>
  <si>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</si>
  <si>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</si>
  <si>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</si>
  <si>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</si>
  <si>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</si>
  <si>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</si>
  <si>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</si>
  <si>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</si>
  <si>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</si>
  <si>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</si>
  <si>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</si>
  <si>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</si>
  <si>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</si>
  <si>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</si>
  <si>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</si>
  <si>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</si>
  <si>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</si>
  <si>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</si>
  <si>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</si>
  <si>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</si>
  <si>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</si>
  <si>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</si>
  <si>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</si>
  <si>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</si>
  <si>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</si>
  <si>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</si>
  <si>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</si>
  <si>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</si>
  <si>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</si>
  <si>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</si>
  <si>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</si>
  <si>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</si>
  <si>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</si>
  <si>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</si>
  <si>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</si>
  <si>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</si>
  <si>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</si>
  <si>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</si>
  <si>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</si>
  <si>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</si>
  <si>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</si>
  <si>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</si>
  <si>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</si>
  <si>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</si>
  <si>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</si>
  <si>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</si>
  <si>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</si>
  <si>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</si>
  <si>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</si>
  <si>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</si>
  <si>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</si>
  <si>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</si>
  <si>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</si>
  <si>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</si>
  <si>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</si>
  <si>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</si>
  <si>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</si>
  <si>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</si>
  <si>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</si>
  <si>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</si>
  <si>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</si>
  <si>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</si>
  <si>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</si>
  <si>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</si>
  <si>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</si>
  <si>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</si>
  <si>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</si>
  <si>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</si>
  <si>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</si>
  <si>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</si>
  <si>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</si>
  <si>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</si>
  <si>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</si>
  <si>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</si>
  <si>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</si>
  <si>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</si>
  <si>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</si>
  <si>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</si>
  <si>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</si>
  <si>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</si>
  <si>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</si>
  <si>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</si>
  <si>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</si>
  <si>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</si>
  <si>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</si>
  <si>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</si>
  <si>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</si>
  <si>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</si>
  <si>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</si>
  <si>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</si>
  <si>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</si>
  <si>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</si>
  <si>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</si>
  <si>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</si>
  <si>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</si>
  <si>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</si>
  <si>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</si>
  <si>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</si>
  <si>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</si>
  <si>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</si>
  <si>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</si>
  <si>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</si>
  <si>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</si>
  <si>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</si>
  <si>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</si>
  <si>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</si>
  <si>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</si>
  <si>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</si>
  <si>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</si>
  <si>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</si>
  <si>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</si>
  <si>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</si>
  <si>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</si>
  <si>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</si>
  <si>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</si>
  <si>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</si>
  <si>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</si>
  <si>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</si>
  <si>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</si>
  <si>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</si>
  <si>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</si>
  <si>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</si>
  <si>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</si>
  <si>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</si>
  <si>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</si>
  <si>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</si>
  <si>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</si>
  <si>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</si>
  <si>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</si>
  <si>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</si>
  <si>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</si>
  <si>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</si>
  <si>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</si>
  <si>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</si>
  <si>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</si>
  <si>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</si>
  <si>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</si>
  <si>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</si>
  <si>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</si>
  <si>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</si>
  <si>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</si>
  <si>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</si>
  <si>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</si>
  <si>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</si>
  <si>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</si>
  <si>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</si>
  <si>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</si>
  <si>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</si>
  <si>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</si>
  <si>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</si>
  <si>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</si>
  <si>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</si>
  <si>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</si>
  <si>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</si>
  <si>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</si>
  <si>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</si>
  <si>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</si>
  <si>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</si>
  <si>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</si>
  <si>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</si>
  <si>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</si>
  <si>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</si>
  <si>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</si>
  <si>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</si>
  <si>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</si>
  <si>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</si>
  <si>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</si>
  <si>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</si>
  <si>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</si>
  <si>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</si>
  <si>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</si>
  <si>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</si>
  <si>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</si>
  <si>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</si>
  <si>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</si>
  <si>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</si>
  <si>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</si>
  <si>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</si>
  <si>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</si>
  <si>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</si>
  <si>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</si>
  <si>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</si>
  <si>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</si>
  <si>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</si>
  <si>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</si>
  <si>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</si>
  <si>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</si>
  <si>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</si>
  <si>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</si>
  <si>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</si>
  <si>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</si>
  <si>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</si>
  <si>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</si>
  <si>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</si>
  <si>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</si>
  <si>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</si>
  <si>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</si>
  <si>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</si>
  <si>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</si>
  <si>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</si>
  <si>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</si>
  <si>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</si>
  <si>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</si>
  <si>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</si>
  <si>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</si>
  <si>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</si>
  <si>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</si>
  <si>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</si>
  <si>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</si>
  <si>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</si>
  <si>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</si>
  <si>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</si>
  <si>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</si>
  <si>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</si>
  <si>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</si>
  <si>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</si>
  <si>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</si>
  <si>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</si>
  <si>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</si>
  <si>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</si>
  <si>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</si>
  <si>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</si>
  <si>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</si>
  <si>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</si>
  <si>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</si>
  <si>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</si>
  <si>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</si>
  <si>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</si>
  <si>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</si>
  <si>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</si>
  <si>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</si>
  <si>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</si>
  <si>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</si>
  <si>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</si>
  <si>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</si>
  <si>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</si>
  <si>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</si>
  <si>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</si>
  <si>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</si>
  <si>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</si>
  <si>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</si>
  <si>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</si>
  <si>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</si>
  <si>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</si>
  <si>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</si>
  <si>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</si>
  <si>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</si>
  <si>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</si>
  <si>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</si>
  <si>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</si>
  <si>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</si>
  <si>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</si>
  <si>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</si>
  <si>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</si>
  <si>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</si>
  <si>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</si>
  <si>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</si>
  <si>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</si>
  <si>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</si>
  <si>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</si>
  <si>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</si>
  <si>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</si>
  <si>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</si>
  <si>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</si>
  <si>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</si>
  <si>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</si>
  <si>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</si>
  <si>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</si>
  <si>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</si>
  <si>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</si>
  <si>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</si>
  <si>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</si>
  <si>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</si>
  <si>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</si>
  <si>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</si>
  <si>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</si>
  <si>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</si>
  <si>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</si>
  <si>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</si>
  <si>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</si>
  <si>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</si>
  <si>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</si>
  <si>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</si>
  <si>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</si>
  <si>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</si>
  <si>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</si>
  <si>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</si>
  <si>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</si>
  <si>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</si>
  <si>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</si>
  <si>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</si>
  <si>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</si>
  <si>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</si>
  <si>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</si>
  <si>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</si>
  <si>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</si>
  <si>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</si>
  <si>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</si>
  <si>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</si>
  <si>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</si>
  <si>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</si>
  <si>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</si>
  <si>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</si>
  <si>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</si>
  <si>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</si>
  <si>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</si>
  <si>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</si>
  <si>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</si>
  <si>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</si>
  <si>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</si>
  <si>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</si>
  <si>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</si>
  <si>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</si>
  <si>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</si>
  <si>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</si>
  <si>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</si>
  <si>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</si>
  <si>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</si>
  <si>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</si>
  <si>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</si>
  <si>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</si>
  <si>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</si>
  <si>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</si>
  <si>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</si>
  <si>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</si>
  <si>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</si>
  <si>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</si>
  <si>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</si>
  <si>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</si>
  <si>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</si>
  <si>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</si>
  <si>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</si>
  <si>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</si>
  <si>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</si>
  <si>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</si>
  <si>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</si>
  <si>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</si>
  <si>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</si>
  <si>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</si>
  <si>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</si>
  <si>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</si>
  <si>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</si>
  <si>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</si>
  <si>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</si>
  <si>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</si>
  <si>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</si>
  <si>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</si>
  <si>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</si>
  <si>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</si>
  <si>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</si>
  <si>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</si>
  <si>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</si>
  <si>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</si>
  <si>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</si>
  <si>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</si>
  <si>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</si>
  <si>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</si>
  <si>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</si>
  <si>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</si>
  <si>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</si>
  <si>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</si>
  <si>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</si>
  <si>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</si>
  <si>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</si>
  <si>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</si>
  <si>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</si>
  <si>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</si>
  <si>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</si>
  <si>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</si>
  <si>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</si>
  <si>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</si>
  <si>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</si>
  <si>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</si>
  <si>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</si>
  <si>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</si>
  <si>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</si>
  <si>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</si>
  <si>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</si>
  <si>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</si>
  <si>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</si>
  <si>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</si>
  <si>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</si>
  <si>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</si>
  <si>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</si>
  <si>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</si>
  <si>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</si>
  <si>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</si>
  <si>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</si>
  <si>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</si>
  <si>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</si>
  <si>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</si>
  <si>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</si>
  <si>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</si>
  <si>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</si>
  <si>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</si>
  <si>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</si>
  <si>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</si>
  <si>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</si>
  <si>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</si>
  <si>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</si>
  <si>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</si>
  <si>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</si>
  <si>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</si>
  <si>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</si>
  <si>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</si>
  <si>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</si>
  <si>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</si>
  <si>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</si>
  <si>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</si>
  <si>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</si>
  <si>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</si>
  <si>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</si>
  <si>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</si>
  <si>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</si>
  <si>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</si>
  <si>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</si>
  <si>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</si>
  <si>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</si>
  <si>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</si>
  <si>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</si>
  <si>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</si>
  <si>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</si>
  <si>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</si>
  <si>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</si>
  <si>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</si>
  <si>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</si>
  <si>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</si>
  <si>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</si>
  <si>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</si>
  <si>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</si>
  <si>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</si>
  <si>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</si>
  <si>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</si>
  <si>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</si>
  <si>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</si>
  <si>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</si>
  <si>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</si>
  <si>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</si>
  <si>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</si>
  <si>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</si>
  <si>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</si>
  <si>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</si>
  <si>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</si>
  <si>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</si>
  <si>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</si>
  <si>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</si>
  <si>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</si>
  <si>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</si>
  <si>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</si>
  <si>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</si>
  <si>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</si>
  <si>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</si>
  <si>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</si>
  <si>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</si>
  <si>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</si>
  <si>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</si>
  <si>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</si>
  <si>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</si>
  <si>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</si>
  <si>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</si>
  <si>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</si>
  <si>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</si>
  <si>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</si>
  <si>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</si>
  <si>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</si>
  <si>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</si>
  <si>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</si>
  <si>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</si>
  <si>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</si>
  <si>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</si>
  <si>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</si>
  <si>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</si>
  <si>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</si>
  <si>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</si>
  <si>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</si>
  <si>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</si>
  <si>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</si>
  <si>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</si>
  <si>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</si>
  <si>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</si>
  <si>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</si>
  <si>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</si>
  <si>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</si>
  <si>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</si>
  <si>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</si>
  <si>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</si>
  <si>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</si>
  <si>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</si>
  <si>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</si>
  <si>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</si>
  <si>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</si>
  <si>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</si>
  <si>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</si>
  <si>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</si>
  <si>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</si>
  <si>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</si>
  <si>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</si>
  <si>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</si>
  <si>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</si>
  <si>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</si>
  <si>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</si>
  <si>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</si>
  <si>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</si>
  <si>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</si>
  <si>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</si>
  <si>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</si>
  <si>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</si>
  <si>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</si>
  <si>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</si>
  <si>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</si>
  <si>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</si>
  <si>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</si>
  <si>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</si>
  <si>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</si>
  <si>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</si>
  <si>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</si>
  <si>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</si>
  <si>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</si>
  <si>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</si>
  <si>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</si>
  <si>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</si>
  <si>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</si>
  <si>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</si>
  <si>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</si>
  <si>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</si>
  <si>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</si>
  <si>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</si>
  <si>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</si>
  <si>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</si>
  <si>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</si>
  <si>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</si>
  <si>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</si>
  <si>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</si>
  <si>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</si>
  <si>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</si>
  <si>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</si>
  <si>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</si>
  <si>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</si>
  <si>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</si>
  <si>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</si>
  <si>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</si>
  <si>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</si>
  <si>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</si>
  <si>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</si>
  <si>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</si>
  <si>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</si>
  <si>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</si>
  <si>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</si>
  <si>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</si>
  <si>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</si>
  <si>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</si>
  <si>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</si>
  <si>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</si>
  <si>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</si>
  <si>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</si>
  <si>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</si>
  <si>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</si>
  <si>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</si>
  <si>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</si>
  <si>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</si>
  <si>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</si>
  <si>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</si>
  <si>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</si>
  <si>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</si>
  <si>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</si>
  <si>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</si>
  <si>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</si>
  <si>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</si>
  <si>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</si>
  <si>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</si>
  <si>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</si>
  <si>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</si>
  <si>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</si>
  <si>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</si>
  <si>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</si>
  <si>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</si>
  <si>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</si>
  <si>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</si>
  <si>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</si>
  <si>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</si>
  <si>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</si>
  <si>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</si>
  <si>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</si>
  <si>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</si>
  <si>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</si>
  <si>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</si>
  <si>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</si>
  <si>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</si>
  <si>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</si>
  <si>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</si>
  <si>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</si>
  <si>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</si>
  <si>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</si>
  <si>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</si>
  <si>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</si>
  <si>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</si>
  <si>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</si>
  <si>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</si>
  <si>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</si>
  <si>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</si>
  <si>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</si>
  <si>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</si>
  <si>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</si>
  <si>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</si>
  <si>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</si>
  <si>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</si>
  <si>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</si>
  <si>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</si>
  <si>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</si>
  <si>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</si>
  <si>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</si>
  <si>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</si>
  <si>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</si>
  <si>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</si>
  <si>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</si>
  <si>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</si>
  <si>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</si>
  <si>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</si>
  <si>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</si>
  <si>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</si>
  <si>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</si>
  <si>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</si>
  <si>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</si>
  <si>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</si>
  <si>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</si>
  <si>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</si>
  <si>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</si>
  <si>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</si>
  <si>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</si>
  <si>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</si>
  <si>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</si>
  <si>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</si>
  <si>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</si>
  <si>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</si>
  <si>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</si>
  <si>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</si>
  <si>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</si>
  <si>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</si>
  <si>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</si>
  <si>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</si>
  <si>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</si>
  <si>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</si>
  <si>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</si>
  <si>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</si>
  <si>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</si>
  <si>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</si>
  <si>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</si>
  <si>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</si>
  <si>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</si>
  <si>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</si>
  <si>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</si>
  <si>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</si>
  <si>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</si>
  <si>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</si>
  <si>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</si>
  <si>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</si>
  <si>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</si>
  <si>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</si>
  <si>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</si>
  <si>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</si>
  <si>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</si>
  <si>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</si>
  <si>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</si>
  <si>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</si>
  <si>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</si>
  <si>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</si>
  <si>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</si>
  <si>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</si>
  <si>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</si>
  <si>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</si>
  <si>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</si>
  <si>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</si>
  <si>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</si>
  <si>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</si>
  <si>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</si>
  <si>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</si>
  <si>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</si>
  <si>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</si>
  <si>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</si>
  <si>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</si>
  <si>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</si>
  <si>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</si>
  <si>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</si>
  <si>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</si>
  <si>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</si>
  <si>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</si>
  <si>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</si>
  <si>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</si>
  <si>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</si>
  <si>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</si>
  <si>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</si>
  <si>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</si>
  <si>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</si>
  <si>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</si>
  <si>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</si>
  <si>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</si>
  <si>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</si>
  <si>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</si>
  <si>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</si>
  <si>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</si>
  <si>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</si>
  <si>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</si>
  <si>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</si>
  <si>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</si>
  <si>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</si>
  <si>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</si>
  <si>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</si>
  <si>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</si>
  <si>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</si>
  <si>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</si>
  <si>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</si>
  <si>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</si>
  <si>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</si>
  <si>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</si>
  <si>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</si>
  <si>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</si>
  <si>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</si>
  <si>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</si>
  <si>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</si>
  <si>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</si>
  <si>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</si>
  <si>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</si>
  <si>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</si>
  <si>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</si>
  <si>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</si>
  <si>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</si>
  <si>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</si>
  <si>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</si>
  <si>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</si>
  <si>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</si>
  <si>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</si>
  <si>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</si>
  <si>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</si>
  <si>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</si>
  <si>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</si>
  <si>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</si>
  <si>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</si>
  <si>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</si>
  <si>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</si>
  <si>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</si>
  <si>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</si>
  <si>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</si>
  <si>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</si>
  <si>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</si>
  <si>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</si>
  <si>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</si>
  <si>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</si>
  <si>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</si>
  <si>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</si>
  <si>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</si>
  <si>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</si>
  <si>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</si>
  <si>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</si>
  <si>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</si>
  <si>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</si>
  <si>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</si>
  <si>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</si>
  <si>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</si>
  <si>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</si>
  <si>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</si>
  <si>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</si>
  <si>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</si>
  <si>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</si>
  <si>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</si>
  <si>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</si>
  <si>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</si>
  <si>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</si>
  <si>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</si>
  <si>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</si>
  <si>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</si>
  <si>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</si>
  <si>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</si>
  <si>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</si>
  <si>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</si>
  <si>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</si>
  <si>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</si>
  <si>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</si>
  <si>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</si>
  <si>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</si>
  <si>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</si>
  <si>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</si>
  <si>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</si>
  <si>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</si>
  <si>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</si>
  <si>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</si>
  <si>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</si>
  <si>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</si>
  <si>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</si>
  <si>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</si>
  <si>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</si>
  <si>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</si>
  <si>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</si>
  <si>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</si>
  <si>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</si>
  <si>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</si>
  <si>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</si>
  <si>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</si>
  <si>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</si>
  <si>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</si>
  <si>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</si>
  <si>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</si>
  <si>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</si>
  <si>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</si>
  <si>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</si>
  <si>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</si>
  <si>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</si>
  <si>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</si>
  <si>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</si>
  <si>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</si>
  <si>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</si>
  <si>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</si>
  <si>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</si>
  <si>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</si>
  <si>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</si>
  <si>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</si>
  <si>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</si>
  <si>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</si>
  <si>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</si>
  <si>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</si>
  <si>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</si>
  <si>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</si>
  <si>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</si>
  <si>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</si>
  <si>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</si>
  <si>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</si>
  <si>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</si>
  <si>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</si>
  <si>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</si>
  <si>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</si>
  <si>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</si>
  <si>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</si>
  <si>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</si>
  <si>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</si>
  <si>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</si>
  <si>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</si>
  <si>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</si>
  <si>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</si>
  <si>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</si>
  <si>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</si>
  <si>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</si>
  <si>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</si>
  <si>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</si>
  <si>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</si>
  <si>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</si>
  <si>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</si>
  <si>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</si>
  <si>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</si>
  <si>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</si>
  <si>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</si>
  <si>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</si>
  <si>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</si>
  <si>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</si>
  <si>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</si>
  <si>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</si>
  <si>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</si>
  <si>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</si>
  <si>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</si>
  <si>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</si>
  <si>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</si>
  <si>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</si>
  <si>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</si>
  <si>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</si>
  <si>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</si>
  <si>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</si>
  <si>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</si>
  <si>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</si>
  <si>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</si>
  <si>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</si>
  <si>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</si>
  <si>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</si>
  <si>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</si>
  <si>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</si>
  <si>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</si>
  <si>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</si>
  <si>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</si>
  <si>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</si>
  <si>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</si>
  <si>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</si>
  <si>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</si>
  <si>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</si>
  <si>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</si>
  <si>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</si>
  <si>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</si>
  <si>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</si>
  <si>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</si>
  <si>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</si>
  <si>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</si>
  <si>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</si>
  <si>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</si>
  <si>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</si>
  <si>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</si>
  <si>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</si>
  <si>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</si>
  <si>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</si>
  <si>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</si>
  <si>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</si>
  <si>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</si>
  <si>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</si>
  <si>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</si>
  <si>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</si>
  <si>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</si>
  <si>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</si>
  <si>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</si>
  <si>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</si>
  <si>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</si>
  <si>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</si>
  <si>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</si>
  <si>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</si>
  <si>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</si>
  <si>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</si>
  <si>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</si>
  <si>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</si>
  <si>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</si>
  <si>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</si>
  <si>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</si>
  <si>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</si>
  <si>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</si>
  <si>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</si>
  <si>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</si>
  <si>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</si>
  <si>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</si>
  <si>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</si>
  <si>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</si>
  <si>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</si>
  <si>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</si>
  <si>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</si>
  <si>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</si>
  <si>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</si>
  <si>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</si>
  <si>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</si>
  <si>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</si>
  <si>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</si>
  <si>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</si>
  <si>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</si>
  <si>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</si>
  <si>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</si>
  <si>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</si>
  <si>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</si>
  <si>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</si>
  <si>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</si>
  <si>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</si>
  <si>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</si>
  <si>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</si>
  <si>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</si>
  <si>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</si>
  <si>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</si>
  <si>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</si>
  <si>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</si>
  <si>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</si>
  <si>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</si>
  <si>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</si>
  <si>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</si>
  <si>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</si>
  <si>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</si>
  <si>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</si>
  <si>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</si>
  <si>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</si>
  <si>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</si>
  <si>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</si>
  <si>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</si>
  <si>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</si>
  <si>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</si>
  <si>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</si>
  <si>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</si>
  <si>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</si>
  <si>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</si>
  <si>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</si>
  <si>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</si>
  <si>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</si>
  <si>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</si>
  <si>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</si>
  <si>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</si>
  <si>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</si>
  <si>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</si>
  <si>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</si>
  <si>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</si>
  <si>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</si>
  <si>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</si>
  <si>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</si>
  <si>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</si>
  <si>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</si>
  <si>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</si>
  <si>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</si>
  <si>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</si>
  <si>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</si>
  <si>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</si>
  <si>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</si>
  <si>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</si>
  <si>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</si>
  <si>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</si>
  <si>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</si>
  <si>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</si>
  <si>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</si>
  <si>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</si>
  <si>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</si>
  <si>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</si>
  <si>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</si>
  <si>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</si>
  <si>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</si>
  <si>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</si>
  <si>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</si>
  <si>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</si>
  <si>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</si>
  <si>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</si>
  <si>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</si>
  <si>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</si>
  <si>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</si>
  <si>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</si>
  <si>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</si>
  <si>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</si>
  <si>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</si>
  <si>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</si>
  <si>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</si>
  <si>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</si>
  <si>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</si>
  <si>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</si>
  <si>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</si>
  <si>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</si>
  <si>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</si>
  <si>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</si>
  <si>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</si>
  <si>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</si>
  <si>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</si>
  <si>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</si>
  <si>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</si>
  <si>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</si>
  <si>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</si>
  <si>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</si>
  <si>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</si>
  <si>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</si>
  <si>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</si>
  <si>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</si>
  <si>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</si>
  <si>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</si>
  <si>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</si>
  <si>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</si>
  <si>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</si>
  <si>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</si>
  <si>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</si>
  <si>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</si>
  <si>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</si>
  <si>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</si>
  <si>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</si>
  <si>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</si>
  <si>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</si>
  <si>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</si>
  <si>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</si>
  <si>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</si>
  <si>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</si>
  <si>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</si>
  <si>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</si>
  <si>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</si>
  <si>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</si>
  <si>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</si>
  <si>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</si>
  <si>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</si>
  <si>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</si>
  <si>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</si>
  <si>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</si>
  <si>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</si>
  <si>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</si>
  <si>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</si>
  <si>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</si>
  <si>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</si>
  <si>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</si>
  <si>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</si>
  <si>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</si>
  <si>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</si>
  <si>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</si>
  <si>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</si>
  <si>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</si>
  <si>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</si>
  <si>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</si>
  <si>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</si>
  <si>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</si>
  <si>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</si>
  <si>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</si>
  <si>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</si>
  <si>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</si>
  <si>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</si>
  <si>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</si>
  <si>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</si>
  <si>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</si>
  <si>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</si>
  <si>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</si>
  <si>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</si>
  <si>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</si>
  <si>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</si>
  <si>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</si>
  <si>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</si>
  <si>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</si>
  <si>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</si>
  <si>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</si>
  <si>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</si>
  <si>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</si>
  <si>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</si>
  <si>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</si>
  <si>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</si>
  <si>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</si>
  <si>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</si>
  <si>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</si>
  <si>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</si>
  <si>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</si>
  <si>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</si>
  <si>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</si>
  <si>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</si>
  <si>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</si>
  <si>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</si>
  <si>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</si>
  <si>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</si>
  <si>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</si>
  <si>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</si>
  <si>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</si>
  <si>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</si>
  <si>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</si>
  <si>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</si>
  <si>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</si>
  <si>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</si>
  <si>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</si>
  <si>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</si>
  <si>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</si>
  <si>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</si>
  <si>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</si>
  <si>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</si>
  <si>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</si>
  <si>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</si>
  <si>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</si>
  <si>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</si>
  <si>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</si>
  <si>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</si>
  <si>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</si>
  <si>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</si>
  <si>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</si>
  <si>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</si>
  <si>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</si>
  <si>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</si>
  <si>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</si>
  <si>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</si>
  <si>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</si>
  <si>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</si>
  <si>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</si>
  <si>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</si>
  <si>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</si>
  <si>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</si>
  <si>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</si>
  <si>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</si>
  <si>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</si>
  <si>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</si>
  <si>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</si>
  <si>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</si>
  <si>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</si>
  <si>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</si>
  <si>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</si>
  <si>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</si>
  <si>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</si>
  <si>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</si>
  <si>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</si>
  <si>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</si>
  <si>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</si>
  <si>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</si>
  <si>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</si>
  <si>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</si>
  <si>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</si>
  <si>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</si>
  <si>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</si>
  <si>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</si>
  <si>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</si>
  <si>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</si>
  <si>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</si>
  <si>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</si>
  <si>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</si>
  <si>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</si>
  <si>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</si>
  <si>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</si>
  <si>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</si>
  <si>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</si>
  <si>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</si>
  <si>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</si>
  <si>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</si>
  <si>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</si>
  <si>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</si>
  <si>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</si>
  <si>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</si>
  <si>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</si>
  <si>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</si>
  <si>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</si>
  <si>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</si>
  <si>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</si>
  <si>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</si>
  <si>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</si>
  <si>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</si>
  <si>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</si>
  <si>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</si>
  <si>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</si>
  <si>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</si>
  <si>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</si>
  <si>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</si>
  <si>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</si>
  <si>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</si>
  <si>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</si>
  <si>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</si>
  <si>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</si>
  <si>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</si>
  <si>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</si>
  <si>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</si>
  <si>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</si>
  <si>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</si>
  <si>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</si>
  <si>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</si>
  <si>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</si>
  <si>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</si>
  <si>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</si>
  <si>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</si>
  <si>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</si>
  <si>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</si>
  <si>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</si>
  <si>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</si>
  <si>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</si>
  <si>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</si>
  <si>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</si>
  <si>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</si>
  <si>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</si>
  <si>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</si>
  <si>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</si>
  <si>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</si>
  <si>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</si>
  <si>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</si>
  <si>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</si>
  <si>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</si>
  <si>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</si>
  <si>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</si>
  <si>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</si>
  <si>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</si>
  <si>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</si>
  <si>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</si>
  <si>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</si>
  <si>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</si>
  <si>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</si>
  <si>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</si>
  <si>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</si>
  <si>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</si>
  <si>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</si>
  <si>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</si>
  <si>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</si>
  <si>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</si>
  <si>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</si>
  <si>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</si>
  <si>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</si>
  <si>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</si>
  <si>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</si>
  <si>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</si>
  <si>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</si>
  <si>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</si>
  <si>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</si>
  <si>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</si>
  <si>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</si>
  <si>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</si>
  <si>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</si>
  <si>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</si>
  <si>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</si>
  <si>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</si>
  <si>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</si>
  <si>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</si>
  <si>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</si>
  <si>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</si>
  <si>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</si>
  <si>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</si>
  <si>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</si>
  <si>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</si>
  <si>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</si>
  <si>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</si>
  <si>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</si>
  <si>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</si>
  <si>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</si>
  <si>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</si>
  <si>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</si>
  <si>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</si>
  <si>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</si>
  <si>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</si>
  <si>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</si>
  <si>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</si>
  <si>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</si>
  <si>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</si>
  <si>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</si>
  <si>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</si>
  <si>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</si>
  <si>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</si>
  <si>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</si>
  <si>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</si>
  <si>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</si>
  <si>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</si>
  <si>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</si>
  <si>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</si>
  <si>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</si>
  <si>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</si>
  <si>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</si>
  <si>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</si>
  <si>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</si>
  <si>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</si>
  <si>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</si>
  <si>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</si>
  <si>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</si>
  <si>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</si>
  <si>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</si>
  <si>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</si>
  <si>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</si>
  <si>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</si>
  <si>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</si>
  <si>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</si>
  <si>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</si>
  <si>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</si>
  <si>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</si>
  <si>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</si>
  <si>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</si>
  <si>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</si>
  <si>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</si>
  <si>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</si>
  <si>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</si>
  <si>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</si>
  <si>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</si>
  <si>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</si>
  <si>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</si>
  <si>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</si>
  <si>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</si>
  <si>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</si>
  <si>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</si>
  <si>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</si>
  <si>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</si>
  <si>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</si>
  <si>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</si>
  <si>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</si>
  <si>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</si>
  <si>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</si>
  <si>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</si>
  <si>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</si>
  <si>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</si>
  <si>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</si>
  <si>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</si>
  <si>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</si>
  <si>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</si>
  <si>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</si>
  <si>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</si>
  <si>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</si>
  <si>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</si>
  <si>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</si>
  <si>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</si>
  <si>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</si>
  <si>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</si>
  <si>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</si>
  <si>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</si>
  <si>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</si>
  <si>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</si>
  <si>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</si>
  <si>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</si>
  <si>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</si>
  <si>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</si>
  <si>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</si>
  <si>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</si>
  <si>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</si>
  <si>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</si>
  <si>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</si>
  <si>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</si>
  <si>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</si>
  <si>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</si>
  <si>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</si>
  <si>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</si>
  <si>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</si>
  <si>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</si>
  <si>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</si>
  <si>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</si>
  <si>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</si>
  <si>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</si>
  <si>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</si>
  <si>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</si>
  <si>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</si>
  <si>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</si>
  <si>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</si>
  <si>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</si>
  <si>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</si>
  <si>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</si>
  <si>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</si>
  <si>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</si>
  <si>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</si>
  <si>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</si>
  <si>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</si>
  <si>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</si>
  <si>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</si>
  <si>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</si>
  <si>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</si>
  <si>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</si>
  <si>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</si>
  <si>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</si>
  <si>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</si>
  <si>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</si>
  <si>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</si>
  <si>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</si>
  <si>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</si>
  <si>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</si>
  <si>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</si>
  <si>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</si>
  <si>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</si>
  <si>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</si>
  <si>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</si>
  <si>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</si>
  <si>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</si>
  <si>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</si>
  <si>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</si>
  <si>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</si>
  <si>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</si>
  <si>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</si>
  <si>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</si>
  <si>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</si>
  <si>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</si>
  <si>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</si>
  <si>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</si>
  <si>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</si>
  <si>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</si>
  <si>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</si>
  <si>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</si>
  <si>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</si>
  <si>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</si>
  <si>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</si>
  <si>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</si>
  <si>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</si>
  <si>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</si>
  <si>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</si>
  <si>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</si>
  <si>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</si>
  <si>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</si>
  <si>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</si>
  <si>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</si>
  <si>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</si>
  <si>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</si>
  <si>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</si>
  <si>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</si>
  <si>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</si>
  <si>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</si>
  <si>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</si>
  <si>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</si>
  <si>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</si>
  <si>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</si>
  <si>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</si>
  <si>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</si>
  <si>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</si>
  <si>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</si>
  <si>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</si>
  <si>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</si>
  <si>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</si>
  <si>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</si>
  <si>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</si>
  <si>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</si>
  <si>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</si>
  <si>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</si>
  <si>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</si>
  <si>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</si>
  <si>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</si>
  <si>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</si>
  <si>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</si>
  <si>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</si>
  <si>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</si>
  <si>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</si>
  <si>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</si>
  <si>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</si>
  <si>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</si>
  <si>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</si>
  <si>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</si>
  <si>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</si>
  <si>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</si>
  <si>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</si>
  <si>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</si>
  <si>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</si>
  <si>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</si>
  <si>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</si>
  <si>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</si>
  <si>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</si>
  <si>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</si>
  <si>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</si>
  <si>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</si>
  <si>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</si>
  <si>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</si>
  <si>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</si>
  <si>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</si>
  <si>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</si>
  <si>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</si>
  <si>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</si>
  <si>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</si>
  <si>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</si>
  <si>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</si>
  <si>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</si>
  <si>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</si>
  <si>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</si>
  <si>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</si>
  <si>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</si>
  <si>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</si>
  <si>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</si>
  <si>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</si>
  <si>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</si>
  <si>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</si>
  <si>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</si>
  <si>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</si>
  <si>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</si>
  <si>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</si>
  <si>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</si>
  <si>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</si>
  <si>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</si>
  <si>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</si>
  <si>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</si>
  <si>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</si>
  <si>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</si>
  <si>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</si>
  <si>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</si>
  <si>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</si>
  <si>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</si>
  <si>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</si>
  <si>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</si>
  <si>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</si>
  <si>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</si>
  <si>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</si>
  <si>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</si>
  <si>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</si>
  <si>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</si>
  <si>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</si>
  <si>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</si>
  <si>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</si>
  <si>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</si>
  <si>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</si>
  <si>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</si>
  <si>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</si>
  <si>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</si>
  <si>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</si>
  <si>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</si>
  <si>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</si>
  <si>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</si>
  <si>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</si>
  <si>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</si>
  <si>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</si>
  <si>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</si>
  <si>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</si>
  <si>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</si>
  <si>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</si>
  <si>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</si>
  <si>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</si>
  <si>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</si>
  <si>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</si>
  <si>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</si>
  <si>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</si>
  <si>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</si>
  <si>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</si>
  <si>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</si>
  <si>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</si>
  <si>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</si>
  <si>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</si>
  <si>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</si>
  <si>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</si>
  <si>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</si>
  <si>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</si>
  <si>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</si>
  <si>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</si>
  <si>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</si>
  <si>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</si>
  <si>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</si>
  <si>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</si>
  <si>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</si>
  <si>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</si>
  <si>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</si>
  <si>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</si>
  <si>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</si>
  <si>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</si>
  <si>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</si>
  <si>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</si>
  <si>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</si>
  <si>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</si>
  <si>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</si>
  <si>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</si>
  <si>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</si>
  <si>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</si>
  <si>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</si>
  <si>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</si>
  <si>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</si>
  <si>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</si>
  <si>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</si>
  <si>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</si>
  <si>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</si>
  <si>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</si>
  <si>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</si>
  <si>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</si>
  <si>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</si>
  <si>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</si>
  <si>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</si>
  <si>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</si>
  <si>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</si>
  <si>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</si>
  <si>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</si>
  <si>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</si>
  <si>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</si>
  <si>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</si>
  <si>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</si>
  <si>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</si>
  <si>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</si>
  <si>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</si>
  <si>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</si>
  <si>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</si>
  <si>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</si>
  <si>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</si>
  <si>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</si>
  <si>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</si>
  <si>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</si>
  <si>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</si>
  <si>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</si>
  <si>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</si>
  <si>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</si>
  <si>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</si>
  <si>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</si>
  <si>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</si>
  <si>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</si>
  <si>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</si>
  <si>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</si>
  <si>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</si>
  <si>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</si>
  <si>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</si>
  <si>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</si>
  <si>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</si>
  <si>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</si>
  <si>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</si>
  <si>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</si>
  <si>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</si>
  <si>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</si>
  <si>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</si>
  <si>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</si>
  <si>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</si>
  <si>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</si>
  <si>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</si>
  <si>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</si>
  <si>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</si>
  <si>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</si>
  <si>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</si>
  <si>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</si>
  <si>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</si>
  <si>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</si>
  <si>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</si>
  <si>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</si>
  <si>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</si>
  <si>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</si>
  <si>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</si>
  <si>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</si>
  <si>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</si>
  <si>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</si>
  <si>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</si>
  <si>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</si>
  <si>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</si>
  <si>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</si>
  <si>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</si>
  <si>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</si>
  <si>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</si>
  <si>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</si>
  <si>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</si>
  <si>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</si>
  <si>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</si>
  <si>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</si>
  <si>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</si>
  <si>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</si>
  <si>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</si>
  <si>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</si>
  <si>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</si>
  <si>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</si>
  <si>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</si>
  <si>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</si>
  <si>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</si>
  <si>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</si>
  <si>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</si>
  <si>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</si>
  <si>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</si>
  <si>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</si>
  <si>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</si>
  <si>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</si>
  <si>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</si>
  <si>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</si>
  <si>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</si>
  <si>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</si>
  <si>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</si>
  <si>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</si>
  <si>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</si>
  <si>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</si>
  <si>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</si>
  <si>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</si>
  <si>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</si>
  <si>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</si>
  <si>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</si>
  <si>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</si>
  <si>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</si>
  <si>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</si>
  <si>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</si>
  <si>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</si>
  <si>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</si>
  <si>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</si>
  <si>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</si>
  <si>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</si>
  <si>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</si>
  <si>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</si>
  <si>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</si>
  <si>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</si>
  <si>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</si>
  <si>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</si>
  <si>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</si>
  <si>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</si>
  <si>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</si>
  <si>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</si>
  <si>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</si>
  <si>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</si>
  <si>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</si>
  <si>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</si>
  <si>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</si>
  <si>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</si>
  <si>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</si>
  <si>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</si>
  <si>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</si>
  <si>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</si>
  <si>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</si>
  <si>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</si>
  <si>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</si>
  <si>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</si>
  <si>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</si>
  <si>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</si>
  <si>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</si>
  <si>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</si>
  <si>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</si>
  <si>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</si>
  <si>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</si>
  <si>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</si>
  <si>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</si>
  <si>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</si>
  <si>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</si>
  <si>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</si>
  <si>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</si>
  <si>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</si>
  <si>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</si>
  <si>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</si>
  <si>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</si>
  <si>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</si>
  <si>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</si>
  <si>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</si>
  <si>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</si>
  <si>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</si>
  <si>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</si>
  <si>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</si>
  <si>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</si>
  <si>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</si>
  <si>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</si>
  <si>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</si>
  <si>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</si>
  <si>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</si>
  <si>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</si>
  <si>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</si>
  <si>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</si>
  <si>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</si>
  <si>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</si>
  <si>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</si>
  <si>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</si>
  <si>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</si>
  <si>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</si>
  <si>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</si>
  <si>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</si>
  <si>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</si>
  <si>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</si>
  <si>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</si>
  <si>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</si>
  <si>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</si>
  <si>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</si>
  <si>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</si>
  <si>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</si>
  <si>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</si>
  <si>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</si>
  <si>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</si>
  <si>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</si>
  <si>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</si>
  <si>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</si>
  <si>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</si>
  <si>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</si>
  <si>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</si>
  <si>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</si>
  <si>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</si>
  <si>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</si>
  <si>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</si>
  <si>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</si>
  <si>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</si>
  <si>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</si>
  <si>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</si>
  <si>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</si>
  <si>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</si>
  <si>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</si>
  <si>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</si>
  <si>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</si>
  <si>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</si>
  <si>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</si>
  <si>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</si>
  <si>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</si>
  <si>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</si>
  <si>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</si>
  <si>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</si>
  <si>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</si>
  <si>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</si>
  <si>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</si>
  <si>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</si>
  <si>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</si>
  <si>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</si>
  <si>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</si>
  <si>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</si>
  <si>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</si>
  <si>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</si>
  <si>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</si>
  <si>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</si>
  <si>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</si>
  <si>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</si>
  <si>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</si>
  <si>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</si>
  <si>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</si>
  <si>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</si>
  <si>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</si>
  <si>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</si>
  <si>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</si>
  <si>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</si>
  <si>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</si>
  <si>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</si>
  <si>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</si>
  <si>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</si>
  <si>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</si>
  <si>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</si>
  <si>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</si>
  <si>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</si>
  <si>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</si>
  <si>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</si>
  <si>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</si>
  <si>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</si>
  <si>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</si>
  <si>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</si>
  <si>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</si>
  <si>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</si>
  <si>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</si>
  <si>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</si>
  <si>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</si>
  <si>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</si>
  <si>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</si>
  <si>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</si>
  <si>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</si>
  <si>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</si>
  <si>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</si>
  <si>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</si>
  <si>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</si>
  <si>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</si>
  <si>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</si>
  <si>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</si>
  <si>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</si>
  <si>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</si>
  <si>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</si>
  <si>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</si>
  <si>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</si>
  <si>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</si>
  <si>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</si>
  <si>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</si>
  <si>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</si>
  <si>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</si>
  <si>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</si>
  <si>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</si>
  <si>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</si>
  <si>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</si>
  <si>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</si>
  <si>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</si>
  <si>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</si>
  <si>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</si>
  <si>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</si>
  <si>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</si>
  <si>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</si>
  <si>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</si>
  <si>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</si>
  <si>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</si>
  <si>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</si>
  <si>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</si>
  <si>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</si>
  <si>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</si>
  <si>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</si>
  <si>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</si>
  <si>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</si>
  <si>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</si>
  <si>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</si>
  <si>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</si>
  <si>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</si>
  <si>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</si>
  <si>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</si>
  <si>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</si>
  <si>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</si>
  <si>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</si>
  <si>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</si>
  <si>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</si>
  <si>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</si>
  <si>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</si>
  <si>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</si>
  <si>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</si>
  <si>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</si>
  <si>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</si>
  <si>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</si>
  <si>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</si>
  <si>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</si>
  <si>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</si>
  <si>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</si>
  <si>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</si>
  <si>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</si>
  <si>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</si>
  <si>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</si>
  <si>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</si>
  <si>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</si>
  <si>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</si>
  <si>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</si>
  <si>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</si>
  <si>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</si>
  <si>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</si>
  <si>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</si>
  <si>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</si>
  <si>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</si>
  <si>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</si>
  <si>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</si>
  <si>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</si>
  <si>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</si>
  <si>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</si>
  <si>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</si>
  <si>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</si>
  <si>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</si>
  <si>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</si>
  <si>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</si>
  <si>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</si>
  <si>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</si>
  <si>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</si>
  <si>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</si>
  <si>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</si>
  <si>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</si>
  <si>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</si>
  <si>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</si>
  <si>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</si>
  <si>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</si>
  <si>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</si>
  <si>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</si>
  <si>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</si>
  <si>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</si>
  <si>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</si>
  <si>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</si>
  <si>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</si>
  <si>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</si>
  <si>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</si>
  <si>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</si>
  <si>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</si>
  <si>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</si>
  <si>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</si>
  <si>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</si>
  <si>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</si>
  <si>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</si>
  <si>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</si>
  <si>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</si>
  <si>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</si>
  <si>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</si>
  <si>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</si>
  <si>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</si>
  <si>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</si>
  <si>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</si>
  <si>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</si>
  <si>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</si>
  <si>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</si>
  <si>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</si>
  <si>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</si>
  <si>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</si>
  <si>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</si>
  <si>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</si>
  <si>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</si>
  <si>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</si>
  <si>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</si>
  <si>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</si>
  <si>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</si>
  <si>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</si>
  <si>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</si>
  <si>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</si>
  <si>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</si>
  <si>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</si>
  <si>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</si>
  <si>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</si>
  <si>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</si>
  <si>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</si>
  <si>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</si>
  <si>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</si>
  <si>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</si>
  <si>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</si>
  <si>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</si>
  <si>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</si>
  <si>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</si>
  <si>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</si>
  <si>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</si>
  <si>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</si>
  <si>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</si>
  <si>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</si>
  <si>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</si>
  <si>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</si>
  <si>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</si>
  <si>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</si>
  <si>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</si>
  <si>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</si>
  <si>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</si>
  <si>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</si>
  <si>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</si>
  <si>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</si>
  <si>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</si>
  <si>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</si>
  <si>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</si>
  <si>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</si>
  <si>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</si>
  <si>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</si>
  <si>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</si>
  <si>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</si>
  <si>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</si>
  <si>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</si>
  <si>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</si>
  <si>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</si>
  <si>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</si>
  <si>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</si>
  <si>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</si>
  <si>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</si>
  <si>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</si>
  <si>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</si>
  <si>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</si>
  <si>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</si>
  <si>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</si>
  <si>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</si>
  <si>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</si>
  <si>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</si>
  <si>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</si>
  <si>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</si>
  <si>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</si>
  <si>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</si>
  <si>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</si>
  <si>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</si>
  <si>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</si>
  <si>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</si>
  <si>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</si>
  <si>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</si>
  <si>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</si>
  <si>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</si>
  <si>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</si>
  <si>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</si>
  <si>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</si>
  <si>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</si>
  <si>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</si>
  <si>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</si>
  <si>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</si>
  <si>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</si>
  <si>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</si>
  <si>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</si>
  <si>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</si>
  <si>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</si>
  <si>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</si>
  <si>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</si>
  <si>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</si>
  <si>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</si>
  <si>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</si>
  <si>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</si>
  <si>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</si>
  <si>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</si>
  <si>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</si>
  <si>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</si>
  <si>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</si>
  <si>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</si>
  <si>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</si>
  <si>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</si>
  <si>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</si>
  <si>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</si>
  <si>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</si>
  <si>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</si>
  <si>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</si>
  <si>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</si>
  <si>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</si>
  <si>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</si>
  <si>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</si>
  <si>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</si>
  <si>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</si>
  <si>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</si>
  <si>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</si>
  <si>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</si>
  <si>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</si>
  <si>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</si>
  <si>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</si>
  <si>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</si>
  <si>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</si>
  <si>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</si>
  <si>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</si>
  <si>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</si>
  <si>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</si>
  <si>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</si>
  <si>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</si>
  <si>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</si>
  <si>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</si>
  <si>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</si>
  <si>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</si>
  <si>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</si>
  <si>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</si>
  <si>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</si>
  <si>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</si>
  <si>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</si>
  <si>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</si>
  <si>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</si>
  <si>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</si>
  <si>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</si>
  <si>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</si>
  <si>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</si>
  <si>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</si>
  <si>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</si>
  <si>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</si>
  <si>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</si>
  <si>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</si>
  <si>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</si>
  <si>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</si>
  <si>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</si>
  <si>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</si>
  <si>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</si>
  <si>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</si>
  <si>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</si>
  <si>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</si>
  <si>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</si>
  <si>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</si>
  <si>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</si>
  <si>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</si>
  <si>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</si>
  <si>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</si>
  <si>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</si>
  <si>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</si>
  <si>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</si>
  <si>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</si>
  <si>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</si>
  <si>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</si>
  <si>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</si>
  <si>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</si>
  <si>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</si>
  <si>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</si>
  <si>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</si>
  <si>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</si>
  <si>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</si>
  <si>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</si>
  <si>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</si>
  <si>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</si>
  <si>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</si>
  <si>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</si>
  <si>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</si>
  <si>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</si>
  <si>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</si>
  <si>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</si>
  <si>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</si>
  <si>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</si>
  <si>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</si>
  <si>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</si>
  <si>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</si>
  <si>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</si>
  <si>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</si>
  <si>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</si>
  <si>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</si>
  <si>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</si>
  <si>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</si>
  <si>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</si>
  <si>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</si>
  <si>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</si>
  <si>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</si>
  <si>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</si>
  <si>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</si>
  <si>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</si>
  <si>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</si>
  <si>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</si>
  <si>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</si>
  <si>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</si>
  <si>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</si>
  <si>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</si>
  <si>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</si>
  <si>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</si>
  <si>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</si>
  <si>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</si>
  <si>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</si>
  <si>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</si>
  <si>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</si>
  <si>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</si>
  <si>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</si>
  <si>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</si>
  <si>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</si>
  <si>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</si>
  <si>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</si>
  <si>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</si>
  <si>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</si>
  <si>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</si>
  <si>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</si>
  <si>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</si>
  <si>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</si>
  <si>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</si>
  <si>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</si>
  <si>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</si>
  <si>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</si>
  <si>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</si>
  <si>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</si>
  <si>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</si>
  <si>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</si>
  <si>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</si>
  <si>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</si>
  <si>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</si>
  <si>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</si>
  <si>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</si>
  <si>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</si>
  <si>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</si>
  <si>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</si>
  <si>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</si>
  <si>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</si>
  <si>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</si>
  <si>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</si>
  <si>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</si>
  <si>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</si>
  <si>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</si>
  <si>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</si>
  <si>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</si>
  <si>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</si>
  <si>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</si>
  <si>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</si>
  <si>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</si>
  <si>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</si>
  <si>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</si>
  <si>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</si>
  <si>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</si>
  <si>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</si>
  <si>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</si>
  <si>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</si>
  <si>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</si>
  <si>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</si>
  <si>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</si>
  <si>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</si>
  <si>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</si>
  <si>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</si>
  <si>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</si>
  <si>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</si>
  <si>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</si>
  <si>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</si>
  <si>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</si>
  <si>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</si>
  <si>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</si>
  <si>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</si>
  <si>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</si>
  <si>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</si>
  <si>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</si>
  <si>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</si>
  <si>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</si>
  <si>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</si>
  <si>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</si>
  <si>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</si>
  <si>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</si>
  <si>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</si>
  <si>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</si>
  <si>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</si>
  <si>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</si>
  <si>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</si>
  <si>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</si>
  <si>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</si>
  <si>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</si>
  <si>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</si>
  <si>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</si>
  <si>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</si>
  <si>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</si>
  <si>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</si>
  <si>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</si>
  <si>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</si>
  <si>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</si>
  <si>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</si>
  <si>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</si>
  <si>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</si>
  <si>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</si>
  <si>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</si>
  <si>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</si>
  <si>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</si>
  <si>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</si>
  <si>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</si>
  <si>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</si>
  <si>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</si>
  <si>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</si>
  <si>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</si>
  <si>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</si>
  <si>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</si>
  <si>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</si>
  <si>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</si>
  <si>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</si>
  <si>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</si>
  <si>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</si>
  <si>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</si>
  <si>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</si>
  <si>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</si>
  <si>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</si>
  <si>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</si>
  <si>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</si>
  <si>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</si>
  <si>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</si>
  <si>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</si>
  <si>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</si>
  <si>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</si>
  <si>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</si>
  <si>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</si>
  <si>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</si>
  <si>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</si>
  <si>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</si>
  <si>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</si>
  <si>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</si>
  <si>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</si>
  <si>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</si>
  <si>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</si>
  <si>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</si>
  <si>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</si>
  <si>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</si>
  <si>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</si>
  <si>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</si>
  <si>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</si>
  <si>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</si>
  <si>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</si>
  <si>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</si>
  <si>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</si>
  <si>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</si>
  <si>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</si>
  <si>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</si>
  <si>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</si>
  <si>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</si>
  <si>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</si>
  <si>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</si>
  <si>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</si>
  <si>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</si>
  <si>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</si>
  <si>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</si>
  <si>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</si>
  <si>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</si>
  <si>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</si>
  <si>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</si>
  <si>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</si>
  <si>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</si>
  <si>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</si>
  <si>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</si>
  <si>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</si>
  <si>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</si>
  <si>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</si>
  <si>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</si>
  <si>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</si>
  <si>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</si>
  <si>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</si>
  <si>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</si>
  <si>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</si>
  <si>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</si>
  <si>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</si>
  <si>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</si>
  <si>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</si>
  <si>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</si>
  <si>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</si>
  <si>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</si>
  <si>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</si>
  <si>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</si>
  <si>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</si>
  <si>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</si>
  <si>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</si>
  <si>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</si>
  <si>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</si>
  <si>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</si>
  <si>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</si>
  <si>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</si>
  <si>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</si>
  <si>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</si>
  <si>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</si>
  <si>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</si>
  <si>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</si>
  <si>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</si>
  <si>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</si>
  <si>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</si>
  <si>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</si>
  <si>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</si>
  <si>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</si>
  <si>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</si>
  <si>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</si>
  <si>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</si>
  <si>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</si>
  <si>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</si>
  <si>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</si>
  <si>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</si>
  <si>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</si>
  <si>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</si>
  <si>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</si>
  <si>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</si>
  <si>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</si>
  <si>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</si>
  <si>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</si>
  <si>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</si>
  <si>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</si>
  <si>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</si>
  <si>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</si>
  <si>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</si>
  <si>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</si>
  <si>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</si>
  <si>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</si>
  <si>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</si>
  <si>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</si>
  <si>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</si>
  <si>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</si>
  <si>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</si>
  <si>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</si>
  <si>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</si>
  <si>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</si>
  <si>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</si>
  <si>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</si>
  <si>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</si>
  <si>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</si>
  <si>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</si>
  <si>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</si>
  <si>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</si>
  <si>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</si>
  <si>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</si>
  <si>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</si>
  <si>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</si>
  <si>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</si>
  <si>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</si>
  <si>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</si>
  <si>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</si>
  <si>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</si>
  <si>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</si>
  <si>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</si>
  <si>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</si>
  <si>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</si>
  <si>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</si>
  <si>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</si>
  <si>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</si>
  <si>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</si>
  <si>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</si>
  <si>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</si>
  <si>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</si>
  <si>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</si>
  <si>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</si>
  <si>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</si>
  <si>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</si>
  <si>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</si>
  <si>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</si>
  <si>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</si>
  <si>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</si>
  <si>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</si>
  <si>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</si>
  <si>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</si>
  <si>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</si>
  <si>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</si>
  <si>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</si>
  <si>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</si>
  <si>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</si>
  <si>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</si>
  <si>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</si>
  <si>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</si>
  <si>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</si>
  <si>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</si>
  <si>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</si>
  <si>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</si>
  <si>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</si>
  <si>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</si>
  <si>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</si>
  <si>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</si>
  <si>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</si>
  <si>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</si>
  <si>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</si>
  <si>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</si>
  <si>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</si>
  <si>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</si>
  <si>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</si>
  <si>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</si>
  <si>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</si>
  <si>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</si>
  <si>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</si>
  <si>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</si>
  <si>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</si>
  <si>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</si>
  <si>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</si>
  <si>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</si>
  <si>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</si>
  <si>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</si>
  <si>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</si>
  <si>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</si>
  <si>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</si>
  <si>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</si>
  <si>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</si>
  <si>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</si>
  <si>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</si>
  <si>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</si>
  <si>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</si>
  <si>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</si>
  <si>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</si>
  <si>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</si>
  <si>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</si>
  <si>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</si>
  <si>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</si>
  <si>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</si>
  <si>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</si>
  <si>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</si>
  <si>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</si>
  <si>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</si>
  <si>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</si>
  <si>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</si>
  <si>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</si>
  <si>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</si>
  <si>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</si>
  <si>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</si>
  <si>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</si>
  <si>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</si>
  <si>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</si>
  <si>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</si>
  <si>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</si>
  <si>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</si>
  <si>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</si>
  <si>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</si>
  <si>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</si>
  <si>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</si>
  <si>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</si>
  <si>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</si>
  <si>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</si>
  <si>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</si>
  <si>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</si>
  <si>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</si>
  <si>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</si>
  <si>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</si>
  <si>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</si>
  <si>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</si>
  <si>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</si>
  <si>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</si>
  <si>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</si>
  <si>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</si>
  <si>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</si>
  <si>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</si>
  <si>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</si>
  <si>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</si>
  <si>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</si>
  <si>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</si>
  <si>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</si>
  <si>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</si>
  <si>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</si>
  <si>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</si>
  <si>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</si>
  <si>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</si>
  <si>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</si>
  <si>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</si>
  <si>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</si>
  <si>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</si>
  <si>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</si>
  <si>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</si>
  <si>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</si>
  <si>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</si>
  <si>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</si>
  <si>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</si>
  <si>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</si>
  <si>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</si>
  <si>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</si>
  <si>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</si>
  <si>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</si>
  <si>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</si>
  <si>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</si>
  <si>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</si>
  <si>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</si>
  <si>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</si>
  <si>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</si>
  <si>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</si>
  <si>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</si>
  <si>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</si>
  <si>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</si>
  <si>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</si>
  <si>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</si>
  <si>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</si>
  <si>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</si>
  <si>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</si>
  <si>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</si>
  <si>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</si>
  <si>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</si>
  <si>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</si>
  <si>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</si>
  <si>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</si>
  <si>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</si>
  <si>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</si>
  <si>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</si>
  <si>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</si>
  <si>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</si>
  <si>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</si>
  <si>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</si>
  <si>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</si>
  <si>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</si>
  <si>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</si>
  <si>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</si>
  <si>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</si>
  <si>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</si>
  <si>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</si>
  <si>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</si>
  <si>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</si>
  <si>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</si>
  <si>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</si>
  <si>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</si>
  <si>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</si>
  <si>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</si>
  <si>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</si>
  <si>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</si>
  <si>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</si>
  <si>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</si>
  <si>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</si>
  <si>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</si>
  <si>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</si>
  <si>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</si>
  <si>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</si>
  <si>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</si>
  <si>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</si>
  <si>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</si>
  <si>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</si>
  <si>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</si>
  <si>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</si>
  <si>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</si>
  <si>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</si>
  <si>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</si>
  <si>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</si>
  <si>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</si>
  <si>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</si>
  <si>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</si>
  <si>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</si>
  <si>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</si>
  <si>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</si>
  <si>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</si>
  <si>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</si>
  <si>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</si>
  <si>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</si>
  <si>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</si>
  <si>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</si>
  <si>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</si>
  <si>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</si>
  <si>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</si>
  <si>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</si>
  <si>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</si>
  <si>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</si>
  <si>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</si>
  <si>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</si>
  <si>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</si>
  <si>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</si>
  <si>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</si>
  <si>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</si>
  <si>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</si>
  <si>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</si>
  <si>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</si>
  <si>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</si>
  <si>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</si>
  <si>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</si>
  <si>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</si>
  <si>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</si>
  <si>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</si>
  <si>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</si>
  <si>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</si>
  <si>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</si>
  <si>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</si>
  <si>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</si>
  <si>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</si>
  <si>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</si>
  <si>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</si>
  <si>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</si>
  <si>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</si>
  <si>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</si>
  <si>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</si>
  <si>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</si>
  <si>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</si>
  <si>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</si>
  <si>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</si>
  <si>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</si>
  <si>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</si>
  <si>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</si>
  <si>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</si>
  <si>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</si>
  <si>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</si>
  <si>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</si>
  <si>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</si>
  <si>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</si>
  <si>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</si>
  <si>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</si>
  <si>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</si>
  <si>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</si>
  <si>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</si>
  <si>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</si>
  <si>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</si>
  <si>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</si>
  <si>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</si>
  <si>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</si>
  <si>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</si>
  <si>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</si>
  <si>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</si>
  <si>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</si>
  <si>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</si>
  <si>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</si>
  <si>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</si>
  <si>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</si>
  <si>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</si>
  <si>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</si>
  <si>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</si>
  <si>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</si>
  <si>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</si>
  <si>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</si>
  <si>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</si>
  <si>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</si>
  <si>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</si>
  <si>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</si>
  <si>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</si>
  <si>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</si>
  <si>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</si>
  <si>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</si>
  <si>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</si>
  <si>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</si>
  <si>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</si>
  <si>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</si>
  <si>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</si>
  <si>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</si>
  <si>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</si>
  <si>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</si>
  <si>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</si>
  <si>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</si>
  <si>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</si>
  <si>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</si>
  <si>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</si>
  <si>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</si>
  <si>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</si>
  <si>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</si>
  <si>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</si>
  <si>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</si>
  <si>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</si>
  <si>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</si>
  <si>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</si>
  <si>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</si>
  <si>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</si>
  <si>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</si>
  <si>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</si>
  <si>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</si>
  <si>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</si>
  <si>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</si>
  <si>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</si>
  <si>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</si>
  <si>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</si>
  <si>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</si>
  <si>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</si>
  <si>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</si>
  <si>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</si>
  <si>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</si>
  <si>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</si>
  <si>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</si>
  <si>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</si>
  <si>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</si>
  <si>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</si>
  <si>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</si>
  <si>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</si>
  <si>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</si>
  <si>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</si>
  <si>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</si>
  <si>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</si>
  <si>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</si>
  <si>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</si>
  <si>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</si>
  <si>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</si>
  <si>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</si>
  <si>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</si>
  <si>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</si>
  <si>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</si>
  <si>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</si>
  <si>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</si>
  <si>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</si>
  <si>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</si>
  <si>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</si>
  <si>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</si>
  <si>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</si>
  <si>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</si>
  <si>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</si>
  <si>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</si>
  <si>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</si>
  <si>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</si>
  <si>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</si>
  <si>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</si>
  <si>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</si>
  <si>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</si>
  <si>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</si>
  <si>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</si>
  <si>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</si>
  <si>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</si>
  <si>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</si>
  <si>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</si>
  <si>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</si>
  <si>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</si>
  <si>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</si>
  <si>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</si>
  <si>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</si>
  <si>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</si>
  <si>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</si>
  <si>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</si>
  <si>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</si>
  <si>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</si>
  <si>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</si>
  <si>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</si>
  <si>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</si>
  <si>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</si>
  <si>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</si>
  <si>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</si>
  <si>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</si>
  <si>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</si>
  <si>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</si>
  <si>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</si>
  <si>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</si>
  <si>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</si>
  <si>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</si>
  <si>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</si>
  <si>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</si>
  <si>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</si>
  <si>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</si>
  <si>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</si>
  <si>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</si>
  <si>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</si>
  <si>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</si>
  <si>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</si>
  <si>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</si>
  <si>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</si>
  <si>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</si>
  <si>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</si>
  <si>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</si>
  <si>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</si>
  <si>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</si>
  <si>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</si>
  <si>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</si>
  <si>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</si>
  <si>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</si>
  <si>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</si>
  <si>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</si>
  <si>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</si>
  <si>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</si>
  <si>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</si>
  <si>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</si>
  <si>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</si>
  <si>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</si>
  <si>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</si>
  <si>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</si>
  <si>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</si>
  <si>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</si>
  <si>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</si>
  <si>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</si>
  <si>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</si>
  <si>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</si>
  <si>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</si>
  <si>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</si>
  <si>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</si>
  <si>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</si>
  <si>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</si>
  <si>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</si>
  <si>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</si>
  <si>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</si>
  <si>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</si>
  <si>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</si>
  <si>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</si>
  <si>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</si>
  <si>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</si>
  <si>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</si>
  <si>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</si>
  <si>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</si>
  <si>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</si>
  <si>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</si>
  <si>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</si>
  <si>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</si>
  <si>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</si>
  <si>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</si>
  <si>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</si>
  <si>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</si>
  <si>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</si>
  <si>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</si>
  <si>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</si>
  <si>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</si>
  <si>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</si>
  <si>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</si>
  <si>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</si>
  <si>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</si>
  <si>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</si>
  <si>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</si>
  <si>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</si>
  <si>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</si>
  <si>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</si>
  <si>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</si>
  <si>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</si>
  <si>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</si>
  <si>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</si>
  <si>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</si>
  <si>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</si>
  <si>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</si>
  <si>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</si>
  <si>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</si>
  <si>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</si>
  <si>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</si>
  <si>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</si>
  <si>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</si>
  <si>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</si>
  <si>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</si>
  <si>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</si>
  <si>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</si>
  <si>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</si>
  <si>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</si>
  <si>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</si>
  <si>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</si>
  <si>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</si>
  <si>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</si>
  <si>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</si>
  <si>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</si>
  <si>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</si>
  <si>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</si>
  <si>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</si>
  <si>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</si>
  <si>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</si>
  <si>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</si>
  <si>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</si>
  <si>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</si>
  <si>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</si>
  <si>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</si>
  <si>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</si>
  <si>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</si>
  <si>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</si>
  <si>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</si>
  <si>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</si>
  <si>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</si>
  <si>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</si>
  <si>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</si>
  <si>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</si>
  <si>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</si>
  <si>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</si>
  <si>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</si>
  <si>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</si>
  <si>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</si>
  <si>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</si>
  <si>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</si>
  <si>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</si>
  <si>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</si>
  <si>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</si>
  <si>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</si>
  <si>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</si>
  <si>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</si>
  <si>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</si>
  <si>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</si>
  <si>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</si>
  <si>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</si>
  <si>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</si>
  <si>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</si>
  <si>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</si>
  <si>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</si>
  <si>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</si>
  <si>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</si>
  <si>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</si>
  <si>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</si>
  <si>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</si>
  <si>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</si>
  <si>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</si>
  <si>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</si>
  <si>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</si>
  <si>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</si>
  <si>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</si>
  <si>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</si>
  <si>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</si>
  <si>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</si>
  <si>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</si>
  <si>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</si>
  <si>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</si>
  <si>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</si>
  <si>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</si>
  <si>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</si>
  <si>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</si>
  <si>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</si>
  <si>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</si>
  <si>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</si>
  <si>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</si>
  <si>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</si>
  <si>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</si>
  <si>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</si>
  <si>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</si>
  <si>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</si>
  <si>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</si>
  <si>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</si>
  <si>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</si>
  <si>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</si>
  <si>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</si>
  <si>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</si>
  <si>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</si>
  <si>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</si>
  <si>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</si>
  <si>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</si>
  <si>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</si>
  <si>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</si>
  <si>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</si>
  <si>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</si>
  <si>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</si>
  <si>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</si>
  <si>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</si>
  <si>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</si>
  <si>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</si>
  <si>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</si>
  <si>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</si>
  <si>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</si>
  <si>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</si>
  <si>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</si>
  <si>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</si>
  <si>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</si>
  <si>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</si>
  <si>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</si>
  <si>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</si>
  <si>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</si>
  <si>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</si>
  <si>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</si>
  <si>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</si>
  <si>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</si>
  <si>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</si>
  <si>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</si>
  <si>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</si>
  <si>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</si>
  <si>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</si>
  <si>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</si>
  <si>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</si>
  <si>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</si>
  <si>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</si>
  <si>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</si>
  <si>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</si>
  <si>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</si>
  <si>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</si>
  <si>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</si>
  <si>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</si>
  <si>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</si>
  <si>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</si>
  <si>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</si>
  <si>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</si>
  <si>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</si>
  <si>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</si>
  <si>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</si>
  <si>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</si>
  <si>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</si>
  <si>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</si>
  <si>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</si>
  <si>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</si>
  <si>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</si>
  <si>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</si>
  <si>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</si>
  <si>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</si>
  <si>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</si>
  <si>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</si>
  <si>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</si>
  <si>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</si>
  <si>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</si>
  <si>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</si>
  <si>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</si>
  <si>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</si>
  <si>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</si>
  <si>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</si>
  <si>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</si>
  <si>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</si>
  <si>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</si>
  <si>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</si>
  <si>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</si>
  <si>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</si>
  <si>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</si>
  <si>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</si>
  <si>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</si>
  <si>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</si>
  <si>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</si>
  <si>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</si>
  <si>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</si>
  <si>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</si>
  <si>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</si>
  <si>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</si>
  <si>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</si>
  <si>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</si>
  <si>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</si>
  <si>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</si>
  <si>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</si>
  <si>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</si>
  <si>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</si>
  <si>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</si>
  <si>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</si>
  <si>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</si>
  <si>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</si>
  <si>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</si>
  <si>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</si>
  <si>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</si>
  <si>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</si>
  <si>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</si>
  <si>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</si>
  <si>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</si>
  <si>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</si>
  <si>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</si>
  <si>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</si>
  <si>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</si>
  <si>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</si>
  <si>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</si>
  <si>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</si>
  <si>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</si>
  <si>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</si>
  <si>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</si>
  <si>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</si>
  <si>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</si>
  <si>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</si>
  <si>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</si>
  <si>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</si>
  <si>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</si>
  <si>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</si>
  <si>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</si>
  <si>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</si>
  <si>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</si>
  <si>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</si>
  <si>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</si>
  <si>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</si>
  <si>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</si>
  <si>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</si>
  <si>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</si>
  <si>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</si>
  <si>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</si>
  <si>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</si>
  <si>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</si>
  <si>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</si>
  <si>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</si>
  <si>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</si>
  <si>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</si>
  <si>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</si>
  <si>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</si>
  <si>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</si>
  <si>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</si>
  <si>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</si>
  <si>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</si>
  <si>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</si>
  <si>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</si>
  <si>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</si>
  <si>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</si>
  <si>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</si>
  <si>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</si>
  <si>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</si>
  <si>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</si>
  <si>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</si>
  <si>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</si>
  <si>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</si>
  <si>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</si>
  <si>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</si>
  <si>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</si>
  <si>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</si>
  <si>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</si>
  <si>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</si>
  <si>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</si>
  <si>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</si>
  <si>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</si>
  <si>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</si>
  <si>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</si>
  <si>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</si>
  <si>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</si>
  <si>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</si>
  <si>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</si>
  <si>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</si>
  <si>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</si>
  <si>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</si>
  <si>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</si>
  <si>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</si>
  <si>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</si>
  <si>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</si>
  <si>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</si>
  <si>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</si>
  <si>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</si>
  <si>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</si>
  <si>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</si>
  <si>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</si>
  <si>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</si>
  <si>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</si>
  <si>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</si>
  <si>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</si>
  <si>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</si>
  <si>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</si>
  <si>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</si>
  <si>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</si>
  <si>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</si>
  <si>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</si>
  <si>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</si>
  <si>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</si>
  <si>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</si>
  <si>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</si>
  <si>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</si>
  <si>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</si>
  <si>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</si>
  <si>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</si>
  <si>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</si>
  <si>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</si>
  <si>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</si>
  <si>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</si>
  <si>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</si>
  <si>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</si>
  <si>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</si>
  <si>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</si>
  <si>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</si>
  <si>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</si>
  <si>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</si>
  <si>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</si>
  <si>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</si>
  <si>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</si>
  <si>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</si>
  <si>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</si>
  <si>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</si>
  <si>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</si>
  <si>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</si>
  <si>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</si>
  <si>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</si>
  <si>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</si>
  <si>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</si>
  <si>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</si>
  <si>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</si>
  <si>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</si>
  <si>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</si>
  <si>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</si>
  <si>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</si>
  <si>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</si>
  <si>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</si>
  <si>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</si>
  <si>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</si>
  <si>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</si>
  <si>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</si>
  <si>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</si>
  <si>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</si>
  <si>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</si>
  <si>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</si>
  <si>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</si>
  <si>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</si>
  <si>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</si>
  <si>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</si>
  <si>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</si>
  <si>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</si>
  <si>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</si>
  <si>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</si>
  <si>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</si>
  <si>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</si>
  <si>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</si>
  <si>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</si>
  <si>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</si>
  <si>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</si>
  <si>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</si>
  <si>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</si>
  <si>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</si>
  <si>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</si>
  <si>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</si>
  <si>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</si>
  <si>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</si>
  <si>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</si>
  <si>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</si>
  <si>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</si>
  <si>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</si>
  <si>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</si>
  <si>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</si>
  <si>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</si>
  <si>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</si>
  <si>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</si>
  <si>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</si>
  <si>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</si>
  <si>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</si>
  <si>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</si>
  <si>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</si>
  <si>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</si>
  <si>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</si>
  <si>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</si>
  <si>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</si>
  <si>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</si>
  <si>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</si>
  <si>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</si>
  <si>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</si>
  <si>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</si>
  <si>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</si>
  <si>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</si>
  <si>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</si>
  <si>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</si>
  <si>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</si>
  <si>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</si>
  <si>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</si>
  <si>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</si>
  <si>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</si>
  <si>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</si>
  <si>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</si>
  <si>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</si>
  <si>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</si>
  <si>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</si>
  <si>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</si>
  <si>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</si>
  <si>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</si>
  <si>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</si>
  <si>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</si>
  <si>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</si>
  <si>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</si>
  <si>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</si>
  <si>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</si>
  <si>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</si>
  <si>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</si>
  <si>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</si>
  <si>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</si>
  <si>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</si>
  <si>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</si>
  <si>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</si>
  <si>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</si>
  <si>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</si>
  <si>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</si>
  <si>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</si>
  <si>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</si>
  <si>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</si>
  <si>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</si>
  <si>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</si>
  <si>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</si>
  <si>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</si>
  <si>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</si>
  <si>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</si>
  <si>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</si>
  <si>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</si>
  <si>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</si>
  <si>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</si>
  <si>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</si>
  <si>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</si>
  <si>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</si>
  <si>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</si>
  <si>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</si>
  <si>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</si>
  <si>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</si>
  <si>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</si>
  <si>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</si>
  <si>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</si>
  <si>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</si>
  <si>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</si>
  <si>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</si>
  <si>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</si>
  <si>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</si>
  <si>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</si>
  <si>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</si>
  <si>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</si>
  <si>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</si>
  <si>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</si>
  <si>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</si>
  <si>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</si>
  <si>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</si>
  <si>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</si>
  <si>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</si>
  <si>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</si>
  <si>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</si>
  <si>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</si>
  <si>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</si>
  <si>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</si>
  <si>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</si>
  <si>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</si>
  <si>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</si>
  <si>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</si>
  <si>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</si>
  <si>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</si>
  <si>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</si>
  <si>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</si>
  <si>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</si>
  <si>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</si>
  <si>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</si>
  <si>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</si>
  <si>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</si>
  <si>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</si>
  <si>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</si>
  <si>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</si>
  <si>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</si>
  <si>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</si>
  <si>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</si>
  <si>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</si>
  <si>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</si>
  <si>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</si>
  <si>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</si>
  <si>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</si>
  <si>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</si>
  <si>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</si>
  <si>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</si>
  <si>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</si>
  <si>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</si>
  <si>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</si>
  <si>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</si>
  <si>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</si>
  <si>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</si>
  <si>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</si>
  <si>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</si>
  <si>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</si>
  <si>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</si>
  <si>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</si>
  <si>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</si>
  <si>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</si>
  <si>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</si>
  <si>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</si>
  <si>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</si>
  <si>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</si>
  <si>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</si>
  <si>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</si>
  <si>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</si>
  <si>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</si>
  <si>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</si>
  <si>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</si>
  <si>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</si>
  <si>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</si>
  <si>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</si>
  <si>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</si>
  <si>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</si>
  <si>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</si>
  <si>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</si>
  <si>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</si>
  <si>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</si>
  <si>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</si>
  <si>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</si>
  <si>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</si>
  <si>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</si>
  <si>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</si>
  <si>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</si>
  <si>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</si>
  <si>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</si>
  <si>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</si>
  <si>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</si>
  <si>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</si>
  <si>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</si>
  <si>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</si>
  <si>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</si>
  <si>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</si>
  <si>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</si>
  <si>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</si>
  <si>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</si>
  <si>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</si>
  <si>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</si>
  <si>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</si>
  <si>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</si>
  <si>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</si>
  <si>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</si>
  <si>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</si>
  <si>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</si>
  <si>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</si>
  <si>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</si>
  <si>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</si>
  <si>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</si>
  <si>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</si>
  <si>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</si>
  <si>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</si>
  <si>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</si>
  <si>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</si>
  <si>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</si>
  <si>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</si>
  <si>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</si>
  <si>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</si>
  <si>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</si>
  <si>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</si>
  <si>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</si>
  <si>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</si>
  <si>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</si>
  <si>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</si>
  <si>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</si>
  <si>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</si>
  <si>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</si>
  <si>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</si>
  <si>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</si>
  <si>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</si>
  <si>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</si>
  <si>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</si>
  <si>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</si>
  <si>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</si>
  <si>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</si>
  <si>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</si>
  <si>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</si>
  <si>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</si>
  <si>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</si>
  <si>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</si>
  <si>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</si>
  <si>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</si>
  <si>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</si>
  <si>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</si>
  <si>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</si>
  <si>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</si>
  <si>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</si>
  <si>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</si>
  <si>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</si>
  <si>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</si>
  <si>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</si>
  <si>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</si>
  <si>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</si>
  <si>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</si>
  <si>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</si>
  <si>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</si>
  <si>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</si>
  <si>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</si>
  <si>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</si>
  <si>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</si>
  <si>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</si>
  <si>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</si>
  <si>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</si>
  <si>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</si>
  <si>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</si>
  <si>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</si>
  <si>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</si>
  <si>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</si>
  <si>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</si>
  <si>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</si>
  <si>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</si>
  <si>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</si>
  <si>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</si>
  <si>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</si>
  <si>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</si>
  <si>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</si>
  <si>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</si>
  <si>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</si>
  <si>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</si>
  <si>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</si>
  <si>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</si>
  <si>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</si>
  <si>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</si>
  <si>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</si>
  <si>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</si>
  <si>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</si>
  <si>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</si>
  <si>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</si>
  <si>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</si>
  <si>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</si>
  <si>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</si>
  <si>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</si>
  <si>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</si>
  <si>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</si>
  <si>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</si>
  <si>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</si>
  <si>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</si>
  <si>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</si>
  <si>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</si>
  <si>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</si>
  <si>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</si>
  <si>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</si>
  <si>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</si>
  <si>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</si>
  <si>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</si>
  <si>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</si>
  <si>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</si>
  <si>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</si>
  <si>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</si>
  <si>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</si>
  <si>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</si>
  <si>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</si>
  <si>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</si>
  <si>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</si>
  <si>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</si>
  <si>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</si>
  <si>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</si>
  <si>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</si>
  <si>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</si>
  <si>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</si>
  <si>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</si>
  <si>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</si>
  <si>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</si>
  <si>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</si>
  <si>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</si>
  <si>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</si>
  <si>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</si>
  <si>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</si>
  <si>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</si>
  <si>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</si>
  <si>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</si>
  <si>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</si>
  <si>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</si>
  <si>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</si>
  <si>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</si>
  <si>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</si>
  <si>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</si>
  <si>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</si>
  <si>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</si>
  <si>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</si>
  <si>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</si>
  <si>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</si>
  <si>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</si>
  <si>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</si>
  <si>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</si>
  <si>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</si>
  <si>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</si>
  <si>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</si>
  <si>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</si>
  <si>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</si>
  <si>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</si>
  <si>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</si>
  <si>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</si>
  <si>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</si>
  <si>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</si>
  <si>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</si>
  <si>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</si>
  <si>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</si>
  <si>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</si>
  <si>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</si>
  <si>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</si>
  <si>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</si>
  <si>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</si>
  <si>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</si>
  <si>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</si>
  <si>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</si>
  <si>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</si>
  <si>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</si>
  <si>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</si>
  <si>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</si>
  <si>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</si>
  <si>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</si>
  <si>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</si>
  <si>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</si>
  <si>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</si>
  <si>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</si>
  <si>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</si>
  <si>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</si>
  <si>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</si>
  <si>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</si>
  <si>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</si>
  <si>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</si>
  <si>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</si>
  <si>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</si>
  <si>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</si>
  <si>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</si>
  <si>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</si>
  <si>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</si>
  <si>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</si>
  <si>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</si>
  <si>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</si>
  <si>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</si>
  <si>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</si>
  <si>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</si>
  <si>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</si>
  <si>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</si>
  <si>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</si>
  <si>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</si>
  <si>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</si>
  <si>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</si>
  <si>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</si>
  <si>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</si>
  <si>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</si>
  <si>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</si>
  <si>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</si>
  <si>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</si>
  <si>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</si>
  <si>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</si>
  <si>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</si>
  <si>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</si>
  <si>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</si>
  <si>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</si>
  <si>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</si>
  <si>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</si>
  <si>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</si>
  <si>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</si>
  <si>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</si>
  <si>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</si>
  <si>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</si>
  <si>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</si>
  <si>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</si>
  <si>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</si>
  <si>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</si>
  <si>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</si>
  <si>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</si>
  <si>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</si>
  <si>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</si>
  <si>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</si>
  <si>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</si>
  <si>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</si>
  <si>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</si>
  <si>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</si>
  <si>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</si>
  <si>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</si>
  <si>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</si>
  <si>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</si>
  <si>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</si>
  <si>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</si>
  <si>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</si>
  <si>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</si>
  <si>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</si>
  <si>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</si>
  <si>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</si>
  <si>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</si>
  <si>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</si>
  <si>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</si>
  <si>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</si>
  <si>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</si>
  <si>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</si>
  <si>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</si>
  <si>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</si>
  <si>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</si>
  <si>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</si>
  <si>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</si>
  <si>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</si>
  <si>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</si>
  <si>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</si>
  <si>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</si>
  <si>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</si>
  <si>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</si>
  <si>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</si>
  <si>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</si>
  <si>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</si>
  <si>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</si>
  <si>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</si>
  <si>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</si>
  <si>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</si>
  <si>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</si>
  <si>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</si>
  <si>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</si>
  <si>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</si>
  <si>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</si>
  <si>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</si>
  <si>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</si>
  <si>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</si>
  <si>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</si>
  <si>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</si>
  <si>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</si>
  <si>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</si>
  <si>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</si>
  <si>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</si>
  <si>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</si>
  <si>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</si>
  <si>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</si>
  <si>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</si>
  <si>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</si>
  <si>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</si>
  <si>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</si>
  <si>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</si>
  <si>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</si>
  <si>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</si>
  <si>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</si>
  <si>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</si>
  <si>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</si>
  <si>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</si>
  <si>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</si>
  <si>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</si>
  <si>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</si>
  <si>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</si>
  <si>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</si>
  <si>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</si>
  <si>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</si>
  <si>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</si>
  <si>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</si>
  <si>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</si>
  <si>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</si>
  <si>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</si>
  <si>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</si>
  <si>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</si>
  <si>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</si>
  <si>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</si>
  <si>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</si>
  <si>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</si>
  <si>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</si>
  <si>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</si>
  <si>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</si>
  <si>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</si>
  <si>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</si>
  <si>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</si>
  <si>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</si>
  <si>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</si>
  <si>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</si>
  <si>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</si>
  <si>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</si>
  <si>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</si>
  <si>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</si>
  <si>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</si>
  <si>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</si>
  <si>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</si>
  <si>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</si>
  <si>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</si>
  <si>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</si>
  <si>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</si>
  <si>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</si>
  <si>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</si>
  <si>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</si>
  <si>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</si>
  <si>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</si>
  <si>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</si>
  <si>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</si>
  <si>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</si>
  <si>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</si>
  <si>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</si>
  <si>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</si>
  <si>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</si>
  <si>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</si>
  <si>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</si>
  <si>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</si>
  <si>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</si>
  <si>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</si>
  <si>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</si>
  <si>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</si>
  <si>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</si>
  <si>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</si>
  <si>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</si>
  <si>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</si>
  <si>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</si>
  <si>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</si>
  <si>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</si>
  <si>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</si>
  <si>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</si>
  <si>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</si>
  <si>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</si>
  <si>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</si>
  <si>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</si>
  <si>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</si>
  <si>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</si>
  <si>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</si>
  <si>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</si>
  <si>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</si>
  <si>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</si>
  <si>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</si>
  <si>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</si>
  <si>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</si>
  <si>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</si>
  <si>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</si>
  <si>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</si>
  <si>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</si>
  <si>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</si>
  <si>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</si>
  <si>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</si>
  <si>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</si>
  <si>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</si>
  <si>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</si>
  <si>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</si>
  <si>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</si>
  <si>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</si>
  <si>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</si>
  <si>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</si>
  <si>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</si>
  <si>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</si>
  <si>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</si>
  <si>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</si>
  <si>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</si>
  <si>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</si>
  <si>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</si>
  <si>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</si>
  <si>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</si>
  <si>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</si>
  <si>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</si>
  <si>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</si>
  <si>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</si>
  <si>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</si>
  <si>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</si>
  <si>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</si>
  <si>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</si>
  <si>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</si>
  <si>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</si>
  <si>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</si>
  <si>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</si>
  <si>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</si>
  <si>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</si>
  <si>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</si>
  <si>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</si>
  <si>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</si>
  <si>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</si>
  <si>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</si>
  <si>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</si>
  <si>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</si>
  <si>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</si>
  <si>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</si>
  <si>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</si>
  <si>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</si>
  <si>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</si>
  <si>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</si>
  <si>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</si>
  <si>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</si>
  <si>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</si>
  <si>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</si>
  <si>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</si>
  <si>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</si>
  <si>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</si>
  <si>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</si>
  <si>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</si>
  <si>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</si>
  <si>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</si>
  <si>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</si>
  <si>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</si>
  <si>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</si>
  <si>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</si>
  <si>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</si>
  <si>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</si>
  <si>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</si>
  <si>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</si>
  <si>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</si>
  <si>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</si>
  <si>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</si>
  <si>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</si>
  <si>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</si>
  <si>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</si>
  <si>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</si>
  <si>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</si>
  <si>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</si>
  <si>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</si>
  <si>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</si>
  <si>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</si>
  <si>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</si>
  <si>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</si>
  <si>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</si>
  <si>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</si>
  <si>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</si>
  <si>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</si>
  <si>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</si>
  <si>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</si>
  <si>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</si>
  <si>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</si>
  <si>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</si>
  <si>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</si>
  <si>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</si>
  <si>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</si>
  <si>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</si>
  <si>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</si>
  <si>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</si>
  <si>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</si>
  <si>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</si>
  <si>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</si>
  <si>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</si>
  <si>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</si>
  <si>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</si>
  <si>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</si>
  <si>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</si>
  <si>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</si>
  <si>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</si>
  <si>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</si>
  <si>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</si>
  <si>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</si>
  <si>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</si>
  <si>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</si>
  <si>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</si>
  <si>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</si>
  <si>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</si>
  <si>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</si>
  <si>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</si>
  <si>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</si>
  <si>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</si>
  <si>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</si>
  <si>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</si>
  <si>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</si>
  <si>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</si>
  <si>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</si>
  <si>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</si>
  <si>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</si>
  <si>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</si>
  <si>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</si>
  <si>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</si>
  <si>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</si>
  <si>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</si>
  <si>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</si>
  <si>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</si>
  <si>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</si>
  <si>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</si>
  <si>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</si>
  <si>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</si>
  <si>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</si>
  <si>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</si>
  <si>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</si>
  <si>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</si>
  <si>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</si>
  <si>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</si>
  <si>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</si>
  <si>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</si>
  <si>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</si>
  <si>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</si>
  <si>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</si>
  <si>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</si>
  <si>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</si>
  <si>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</si>
  <si>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</si>
  <si>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</si>
  <si>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</si>
  <si>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</si>
  <si>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</si>
  <si>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</si>
  <si>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</si>
  <si>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</si>
  <si>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</si>
  <si>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</si>
  <si>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</si>
  <si>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</si>
  <si>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</si>
  <si>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</si>
  <si>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</si>
  <si>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</si>
  <si>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</si>
  <si>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</si>
  <si>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</si>
  <si>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</si>
  <si>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</si>
  <si>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</si>
  <si>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</si>
  <si>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</si>
  <si>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</si>
  <si>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</si>
  <si>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</si>
  <si>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</si>
  <si>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</si>
  <si>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</si>
  <si>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</si>
  <si>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</si>
  <si>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</si>
  <si>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</si>
  <si>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</si>
  <si>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</si>
  <si>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</si>
  <si>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</si>
  <si>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</si>
  <si>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</si>
  <si>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</si>
  <si>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</si>
  <si>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</si>
  <si>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</si>
  <si>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</si>
  <si>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</si>
  <si>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</si>
  <si>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</si>
  <si>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</si>
  <si>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</si>
  <si>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</si>
  <si>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</si>
  <si>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</si>
  <si>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</si>
  <si>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</si>
  <si>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</si>
  <si>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</si>
  <si>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</si>
  <si>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</si>
  <si>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</si>
  <si>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</si>
  <si>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</si>
  <si>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</si>
  <si>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</si>
  <si>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</si>
  <si>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</si>
  <si>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</si>
  <si>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</si>
  <si>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</si>
  <si>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</si>
  <si>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</si>
  <si>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</si>
  <si>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</si>
  <si>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</si>
  <si>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</si>
  <si>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</si>
  <si>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</si>
  <si>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</si>
  <si>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</si>
  <si>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</si>
  <si>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</si>
  <si>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</si>
  <si>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</si>
  <si>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</si>
  <si>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</si>
  <si>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</si>
  <si>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</si>
  <si>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</si>
  <si>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</si>
  <si>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</si>
  <si>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</si>
  <si>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</si>
  <si>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</si>
  <si>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</si>
  <si>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</si>
  <si>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</si>
  <si>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</si>
  <si>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</si>
  <si>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</si>
  <si>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</si>
  <si>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</si>
  <si>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</si>
  <si>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</si>
  <si>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</si>
  <si>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</si>
  <si>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</si>
  <si>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</si>
  <si>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</si>
  <si>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</si>
  <si>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</si>
  <si>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</si>
  <si>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</si>
  <si>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</si>
  <si>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</si>
  <si>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</si>
  <si>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</si>
  <si>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</si>
  <si>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</si>
  <si>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</si>
  <si>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</si>
  <si>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</si>
  <si>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</si>
  <si>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</si>
  <si>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</si>
  <si>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</si>
  <si>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</si>
  <si>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</si>
  <si>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</si>
  <si>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</si>
  <si>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</si>
  <si>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</si>
  <si>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</si>
  <si>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</si>
  <si>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</si>
  <si>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</si>
  <si>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</si>
  <si>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</si>
  <si>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</si>
  <si>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</si>
  <si>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</si>
  <si>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</si>
  <si>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</si>
  <si>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</si>
  <si>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</si>
  <si>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</si>
  <si>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</si>
  <si>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</si>
  <si>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</si>
  <si>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</si>
  <si>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</si>
  <si>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</si>
  <si>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</si>
  <si>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</si>
  <si>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</si>
  <si>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</si>
  <si>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</si>
  <si>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</si>
  <si>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</si>
  <si>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</si>
  <si>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</si>
  <si>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</si>
  <si>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</si>
  <si>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</si>
  <si>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</si>
  <si>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</si>
  <si>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</si>
  <si>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</si>
  <si>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</si>
  <si>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</si>
  <si>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</si>
  <si>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</si>
  <si>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</si>
  <si>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</si>
  <si>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</si>
  <si>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</si>
  <si>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</si>
  <si>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</si>
  <si>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</si>
  <si>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</si>
  <si>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</si>
  <si>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</si>
  <si>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</si>
  <si>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</si>
  <si>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</si>
  <si>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</si>
  <si>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</si>
  <si>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</si>
  <si>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</si>
  <si>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</si>
  <si>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</si>
  <si>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</si>
  <si>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</si>
  <si>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</si>
  <si>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</si>
  <si>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</si>
  <si>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</si>
  <si>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</si>
  <si>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</si>
  <si>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</si>
  <si>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</si>
  <si>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</si>
  <si>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</si>
  <si>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</si>
  <si>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</si>
  <si>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</si>
  <si>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</si>
  <si>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</si>
  <si>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</si>
  <si>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</si>
  <si>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</si>
  <si>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</si>
  <si>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</si>
  <si>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</si>
  <si>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</si>
  <si>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</si>
  <si>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</si>
  <si>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</si>
  <si>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</si>
  <si>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</si>
  <si>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</si>
  <si>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</si>
  <si>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</si>
  <si>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</si>
  <si>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</si>
  <si>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</si>
  <si>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</si>
  <si>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</si>
  <si>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</si>
  <si>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</si>
  <si>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</si>
  <si>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</si>
  <si>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</si>
  <si>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</si>
  <si>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</si>
  <si>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</si>
  <si>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</si>
  <si>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</si>
  <si>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</si>
  <si>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</si>
  <si>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</si>
  <si>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</si>
  <si>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</si>
  <si>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</si>
  <si>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</si>
  <si>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</si>
  <si>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</si>
  <si>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</si>
  <si>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</si>
  <si>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</si>
  <si>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</si>
  <si>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</si>
  <si>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</si>
  <si>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</si>
  <si>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</si>
  <si>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</si>
  <si>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</si>
  <si>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</si>
  <si>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</si>
  <si>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</si>
  <si>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</si>
  <si>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</si>
  <si>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</si>
  <si>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</si>
  <si>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</si>
  <si>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</si>
  <si>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</si>
  <si>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</si>
  <si>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</si>
  <si>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</si>
  <si>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</si>
  <si>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</si>
  <si>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</si>
  <si>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</si>
  <si>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</si>
  <si>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</si>
  <si>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</si>
  <si>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</si>
  <si>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</si>
  <si>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</si>
  <si>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</si>
  <si>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</si>
  <si>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</si>
  <si>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</si>
  <si>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</si>
  <si>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</si>
  <si>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</si>
  <si>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</si>
  <si>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</si>
  <si>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</si>
  <si>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</si>
  <si>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</si>
  <si>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</si>
  <si>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</si>
  <si>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</si>
  <si>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</si>
  <si>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</si>
  <si>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</si>
  <si>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</si>
  <si>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</si>
  <si>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</si>
  <si>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</si>
  <si>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</si>
  <si>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</si>
  <si>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</si>
  <si>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</si>
  <si>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</si>
  <si>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</si>
  <si>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</si>
  <si>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</si>
  <si>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</si>
  <si>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</si>
  <si>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</si>
  <si>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</si>
  <si>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</si>
  <si>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</si>
  <si>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</si>
  <si>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</si>
  <si>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</si>
  <si>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</si>
  <si>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</si>
  <si>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</si>
  <si>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</si>
  <si>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</si>
  <si>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</si>
  <si>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</si>
  <si>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</si>
  <si>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</si>
  <si>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</si>
  <si>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</si>
  <si>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</si>
  <si>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</si>
  <si>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</si>
  <si>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</si>
  <si>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</si>
  <si>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</si>
  <si>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</si>
  <si>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</si>
  <si>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</si>
  <si>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</si>
  <si>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</si>
  <si>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</si>
  <si>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</si>
  <si>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</si>
  <si>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</si>
  <si>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</si>
  <si>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</si>
  <si>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</si>
  <si>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</si>
  <si>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</si>
  <si>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</si>
  <si>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</si>
  <si>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</si>
  <si>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</si>
  <si>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</si>
  <si>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</si>
  <si>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</si>
  <si>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</si>
  <si>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</si>
  <si>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</si>
  <si>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</si>
  <si>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</si>
  <si>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</si>
  <si>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</si>
  <si>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</si>
  <si>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</si>
  <si>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</si>
  <si>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</si>
  <si>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</si>
  <si>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</si>
  <si>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</si>
  <si>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</si>
  <si>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</si>
  <si>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</si>
  <si>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</si>
  <si>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</si>
  <si>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</si>
  <si>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</si>
  <si>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</si>
  <si>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</si>
  <si>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</si>
  <si>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</si>
  <si>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</si>
  <si>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</si>
  <si>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</si>
  <si>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</si>
  <si>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</si>
  <si>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</si>
  <si>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</si>
  <si>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</si>
  <si>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</si>
  <si>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</si>
  <si>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</si>
  <si>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</si>
  <si>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</si>
  <si>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</si>
  <si>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</si>
  <si>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</si>
  <si>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</si>
  <si>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</si>
  <si>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</si>
  <si>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</si>
  <si>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</si>
  <si>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</si>
  <si>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</si>
  <si>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</si>
  <si>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</si>
  <si>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</si>
  <si>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</si>
  <si>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</si>
  <si>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</si>
  <si>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</si>
  <si>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</si>
  <si>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</si>
  <si>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</si>
  <si>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</si>
  <si>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</si>
  <si>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</si>
  <si>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</si>
  <si>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</si>
  <si>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</si>
  <si>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</si>
  <si>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</si>
  <si>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</si>
  <si>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</si>
  <si>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</si>
  <si>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</si>
  <si>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</si>
  <si>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</si>
  <si>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</si>
  <si>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</si>
  <si>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</si>
  <si>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</si>
  <si>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</si>
  <si>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</si>
  <si>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</si>
  <si>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</si>
  <si>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</si>
  <si>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</si>
  <si>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</si>
  <si>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</si>
  <si>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</si>
  <si>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</si>
  <si>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</si>
  <si>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</si>
  <si>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</si>
  <si>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</si>
  <si>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</si>
  <si>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</si>
  <si>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</si>
  <si>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</si>
  <si>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</si>
  <si>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</si>
  <si>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</si>
  <si>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</si>
  <si>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</si>
  <si>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</si>
  <si>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</si>
  <si>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</si>
  <si>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</si>
  <si>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</si>
  <si>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</si>
  <si>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</si>
  <si>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</si>
  <si>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</si>
  <si>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</si>
  <si>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</si>
  <si>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</si>
  <si>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</si>
  <si>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</si>
  <si>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</si>
  <si>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</si>
  <si>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</si>
  <si>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</si>
  <si>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</si>
  <si>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</si>
  <si>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</si>
  <si>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</si>
  <si>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</si>
  <si>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</si>
  <si>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</si>
  <si>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</si>
  <si>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</si>
  <si>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</si>
  <si>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</si>
  <si>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</si>
  <si>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</si>
  <si>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</si>
  <si>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</si>
  <si>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</si>
  <si>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</si>
  <si>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</si>
  <si>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</si>
  <si>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</si>
  <si>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</si>
  <si>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</si>
  <si>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</si>
  <si>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</si>
  <si>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</si>
  <si>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</si>
  <si>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</si>
  <si>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</si>
  <si>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</si>
  <si>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</si>
  <si>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</si>
  <si>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</si>
  <si>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</si>
  <si>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</si>
  <si>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</si>
  <si>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</si>
  <si>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</si>
  <si>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</si>
  <si>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</si>
  <si>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</si>
  <si>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</si>
  <si>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</si>
  <si>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</si>
  <si>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</si>
  <si>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</si>
  <si>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</si>
  <si>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</si>
  <si>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</si>
  <si>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</si>
  <si>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</si>
  <si>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</si>
  <si>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</si>
  <si>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</si>
  <si>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</si>
  <si>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</si>
  <si>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</si>
  <si>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</si>
  <si>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</si>
  <si>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</si>
  <si>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</si>
  <si>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</si>
  <si>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</si>
  <si>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</si>
  <si>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</si>
  <si>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</si>
  <si>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</si>
  <si>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</si>
  <si>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</si>
  <si>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</si>
  <si>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</si>
  <si>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</si>
  <si>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</si>
  <si>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</si>
  <si>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</si>
  <si>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</si>
  <si>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</si>
  <si>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</si>
  <si>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</si>
  <si>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</si>
  <si>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</si>
  <si>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</si>
  <si>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</si>
  <si>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</si>
  <si>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</si>
  <si>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</si>
  <si>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</si>
  <si>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</si>
  <si>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</si>
  <si>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</si>
  <si>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</si>
  <si>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</si>
  <si>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</si>
  <si>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</si>
  <si>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</si>
  <si>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</si>
  <si>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</si>
  <si>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</si>
  <si>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</si>
  <si>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</si>
  <si>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</si>
  <si>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</si>
  <si>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</si>
  <si>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</si>
  <si>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</si>
  <si>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</si>
  <si>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</si>
  <si>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</si>
  <si>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</si>
  <si>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</si>
  <si>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</si>
  <si>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</si>
  <si>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</si>
  <si>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</si>
  <si>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</si>
  <si>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</si>
  <si>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</si>
  <si>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</si>
  <si>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</si>
  <si>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</si>
  <si>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</si>
  <si>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</si>
  <si>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</si>
  <si>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</si>
  <si>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</si>
  <si>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</si>
  <si>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</si>
  <si>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</si>
  <si>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</si>
  <si>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</si>
  <si>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</si>
  <si>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</si>
  <si>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</si>
  <si>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</si>
  <si>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</si>
  <si>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</si>
  <si>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</si>
  <si>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</si>
  <si>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</si>
  <si>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</si>
  <si>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</si>
  <si>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</si>
  <si>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</si>
  <si>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</si>
  <si>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</si>
  <si>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</si>
  <si>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</si>
  <si>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</si>
  <si>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</si>
  <si>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</si>
  <si>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</si>
  <si>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</si>
  <si>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</si>
  <si>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</si>
  <si>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</si>
  <si>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</si>
  <si>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</si>
  <si>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</si>
  <si>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</si>
  <si>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</si>
  <si>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</si>
  <si>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</si>
  <si>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</si>
  <si>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</si>
  <si>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</si>
  <si>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</si>
  <si>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</si>
  <si>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</si>
  <si>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</si>
  <si>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</si>
  <si>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</si>
  <si>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</si>
  <si>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</si>
  <si>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</si>
  <si>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</si>
  <si>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</si>
  <si>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</si>
  <si>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</si>
  <si>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</si>
  <si>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</si>
  <si>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</si>
  <si>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</si>
  <si>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</si>
  <si>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</si>
  <si>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</si>
  <si>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</si>
  <si>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</si>
  <si>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</si>
  <si>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</si>
  <si>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</si>
  <si>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</si>
  <si>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</si>
  <si>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</si>
  <si>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</si>
  <si>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</si>
  <si>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</si>
  <si>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</si>
  <si>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</si>
  <si>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</si>
  <si>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</si>
  <si>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</si>
  <si>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</si>
  <si>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</si>
  <si>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</si>
  <si>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</si>
  <si>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</si>
  <si>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</si>
  <si>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</si>
  <si>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</si>
  <si>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</si>
  <si>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</si>
  <si>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</si>
  <si>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</si>
  <si>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</si>
  <si>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</si>
  <si>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</si>
  <si>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</si>
  <si>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</si>
  <si>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</si>
  <si>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</si>
  <si>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</si>
  <si>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</si>
  <si>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</si>
  <si>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</si>
  <si>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</si>
  <si>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</si>
  <si>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</si>
  <si>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</si>
  <si>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</si>
  <si>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</si>
  <si>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</si>
  <si>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</si>
  <si>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</si>
  <si>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</si>
  <si>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</si>
  <si>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</si>
  <si>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</si>
  <si>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</si>
  <si>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</si>
  <si>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</si>
  <si>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</si>
  <si>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</si>
  <si>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</si>
  <si>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</si>
  <si>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</si>
  <si>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</si>
  <si>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</si>
  <si>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</si>
  <si>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</si>
  <si>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</si>
  <si>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</si>
  <si>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</si>
  <si>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</si>
  <si>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</si>
  <si>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</si>
  <si>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</si>
  <si>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</si>
  <si>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</si>
  <si>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</si>
  <si>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</si>
  <si>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</si>
  <si>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</si>
  <si>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</si>
  <si>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</si>
  <si>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</si>
  <si>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</si>
  <si>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</si>
  <si>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</si>
  <si>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</si>
  <si>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</si>
  <si>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</si>
  <si>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</si>
  <si>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</si>
  <si>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</si>
  <si>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</si>
  <si>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</si>
  <si>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</si>
  <si>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</si>
  <si>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</si>
  <si>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</si>
  <si>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</si>
  <si>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</si>
  <si>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</si>
  <si>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</si>
  <si>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</si>
  <si>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</si>
  <si>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</si>
  <si>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</si>
  <si>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</si>
  <si>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</si>
  <si>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</si>
  <si>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</si>
  <si>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</si>
  <si>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</si>
  <si>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</si>
  <si>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</si>
  <si>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</si>
  <si>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</si>
  <si>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</si>
  <si>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</si>
  <si>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</si>
  <si>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</si>
  <si>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</si>
  <si>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</si>
  <si>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</si>
  <si>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</si>
  <si>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</si>
  <si>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</si>
  <si>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</si>
  <si>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</si>
  <si>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</si>
  <si>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</si>
  <si>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</si>
  <si>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</si>
  <si>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</si>
  <si>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</si>
  <si>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</si>
  <si>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</si>
  <si>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</si>
  <si>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</si>
  <si>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</si>
  <si>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</si>
  <si>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</si>
  <si>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</si>
  <si>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</si>
  <si>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</si>
  <si>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</si>
  <si>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</si>
  <si>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</si>
  <si>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</si>
  <si>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</si>
  <si>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</si>
  <si>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</si>
  <si>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</si>
  <si>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</si>
  <si>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</si>
  <si>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</si>
  <si>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</si>
  <si>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</si>
  <si>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</si>
  <si>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</si>
  <si>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</si>
  <si>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</si>
  <si>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</si>
  <si>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</si>
  <si>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</si>
  <si>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</si>
  <si>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</si>
  <si>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</si>
  <si>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</si>
  <si>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</si>
  <si>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</si>
  <si>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</si>
  <si>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</si>
  <si>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</si>
  <si>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</si>
  <si>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</si>
  <si>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</si>
  <si>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</si>
  <si>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</si>
  <si>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</si>
  <si>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</si>
  <si>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</si>
  <si>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</si>
  <si>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</si>
  <si>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</si>
  <si>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</si>
  <si>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</si>
  <si>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</si>
  <si>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</si>
  <si>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</si>
  <si>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</si>
  <si>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</si>
  <si>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</si>
  <si>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</si>
  <si>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</si>
  <si>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</si>
  <si>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</si>
  <si>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</si>
  <si>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</si>
  <si>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</si>
  <si>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</si>
  <si>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</si>
  <si>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</si>
  <si>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</si>
  <si>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</si>
  <si>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</si>
  <si>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</si>
  <si>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</si>
  <si>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</si>
  <si>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</si>
  <si>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</si>
  <si>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</si>
  <si>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</si>
  <si>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</si>
  <si>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</si>
  <si>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</si>
  <si>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</si>
  <si>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</si>
  <si>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</si>
  <si>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</si>
  <si>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</si>
  <si>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</si>
  <si>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</si>
  <si>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</si>
  <si>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</si>
  <si>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</si>
  <si>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</si>
  <si>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</si>
  <si>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</si>
  <si>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</si>
  <si>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</si>
  <si>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</si>
  <si>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</si>
  <si>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</si>
  <si>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</si>
  <si>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</si>
  <si>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</si>
  <si>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</si>
  <si>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</si>
  <si>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</si>
  <si>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</si>
  <si>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</si>
  <si>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</si>
  <si>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</si>
  <si>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</si>
  <si>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</si>
  <si>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</si>
  <si>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</si>
  <si>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</si>
  <si>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</si>
  <si>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</si>
  <si>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</si>
  <si>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</si>
  <si>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</si>
  <si>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</si>
  <si>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</si>
  <si>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</si>
  <si>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</si>
  <si>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</si>
  <si>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</si>
  <si>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</si>
  <si>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</si>
  <si>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</si>
  <si>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</si>
  <si>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</si>
  <si>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</si>
  <si>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</si>
  <si>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</si>
  <si>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</si>
  <si>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</si>
  <si>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</si>
  <si>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</si>
  <si>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</si>
  <si>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</si>
  <si>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</si>
  <si>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</si>
  <si>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</si>
  <si>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</si>
  <si>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</si>
  <si>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</si>
  <si>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</si>
  <si>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</si>
  <si>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</si>
  <si>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</si>
  <si>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</si>
  <si>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</si>
  <si>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</si>
  <si>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</si>
  <si>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</si>
  <si>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</si>
  <si>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</si>
  <si>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</si>
  <si>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</si>
  <si>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</si>
  <si>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</si>
  <si>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</si>
  <si>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</si>
  <si>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</si>
  <si>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</si>
  <si>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</si>
  <si>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</si>
  <si>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</si>
  <si>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</si>
  <si>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</si>
  <si>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</si>
  <si>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</si>
  <si>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</si>
  <si>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</si>
  <si>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</si>
  <si>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</si>
  <si>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</si>
  <si>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</si>
  <si>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</si>
  <si>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</si>
  <si>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</si>
  <si>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</si>
  <si>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</si>
  <si>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</si>
  <si>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</si>
  <si>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</si>
  <si>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</si>
  <si>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</si>
  <si>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</si>
  <si>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</si>
  <si>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</si>
  <si>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</si>
  <si>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</si>
  <si>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</si>
  <si>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</si>
  <si>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</si>
  <si>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</si>
  <si>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</si>
  <si>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</si>
  <si>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</si>
  <si>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</si>
  <si>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</si>
  <si>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</si>
  <si>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</si>
  <si>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</si>
  <si>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</si>
  <si>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</si>
  <si>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</si>
  <si>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</si>
  <si>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</si>
  <si>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</si>
  <si>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</si>
  <si>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</si>
  <si>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</si>
  <si>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</si>
  <si>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</si>
  <si>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</si>
  <si>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</si>
  <si>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</si>
  <si>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</si>
  <si>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</si>
  <si>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</si>
  <si>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</si>
  <si>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</si>
  <si>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</si>
  <si>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</si>
  <si>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</si>
  <si>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</si>
  <si>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</si>
  <si>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</si>
  <si>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</si>
  <si>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</si>
  <si>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</si>
  <si>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</si>
  <si>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</si>
  <si>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</si>
  <si>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</si>
  <si>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</si>
  <si>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</si>
  <si>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</si>
  <si>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</si>
  <si>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</si>
  <si>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</si>
  <si>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</si>
  <si>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</si>
  <si>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</si>
  <si>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</si>
  <si>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</si>
  <si>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</si>
  <si>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</si>
  <si>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</si>
  <si>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</si>
  <si>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</si>
  <si>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</si>
  <si>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</si>
  <si>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</si>
  <si>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</si>
  <si>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</si>
  <si>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</si>
  <si>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</si>
  <si>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</si>
  <si>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</si>
  <si>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</si>
  <si>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</si>
  <si>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</si>
  <si>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</si>
  <si>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</si>
  <si>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</si>
  <si>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</si>
  <si>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</si>
  <si>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</si>
  <si>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</si>
  <si>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</si>
  <si>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</si>
  <si>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</si>
  <si>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</si>
  <si>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</si>
  <si>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</si>
  <si>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</si>
  <si>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</si>
  <si>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</si>
  <si>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</si>
  <si>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</si>
  <si>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</si>
  <si>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</si>
  <si>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</si>
  <si>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</si>
  <si>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</si>
  <si>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</si>
  <si>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</si>
  <si>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</si>
  <si>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</si>
  <si>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</si>
  <si>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</si>
  <si>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</si>
  <si>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</si>
  <si>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</si>
  <si>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</si>
  <si>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</si>
  <si>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</si>
  <si>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</si>
  <si>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</si>
  <si>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</si>
  <si>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</si>
  <si>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</si>
  <si>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</si>
  <si>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</si>
  <si>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</si>
  <si>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</si>
  <si>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</si>
  <si>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</si>
  <si>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</si>
  <si>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</si>
  <si>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</si>
  <si>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</si>
  <si>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</si>
  <si>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</si>
  <si>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</si>
  <si>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</si>
  <si>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</si>
  <si>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</si>
  <si>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</si>
  <si>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</si>
  <si>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</si>
  <si>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</si>
  <si>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</si>
  <si>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</si>
  <si>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</si>
  <si>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</si>
  <si>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</si>
  <si>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</si>
  <si>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</si>
  <si>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</si>
  <si>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</si>
  <si>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</si>
  <si>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</si>
  <si>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</si>
  <si>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</si>
  <si>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</si>
  <si>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</si>
  <si>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</si>
  <si>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</si>
  <si>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</si>
  <si>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</si>
  <si>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</si>
  <si>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</si>
  <si>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</si>
  <si>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</si>
  <si>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</si>
  <si>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</si>
  <si>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</si>
  <si>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</si>
  <si>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</si>
  <si>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</si>
  <si>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</si>
  <si>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</si>
  <si>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</si>
  <si>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</si>
  <si>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</si>
  <si>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</si>
  <si>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</si>
  <si>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</si>
  <si>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</si>
  <si>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</si>
  <si>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</si>
  <si>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</si>
  <si>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</si>
  <si>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</si>
  <si>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</si>
  <si>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</si>
  <si>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</si>
  <si>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</si>
  <si>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</si>
  <si>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</si>
  <si>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</si>
  <si>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</si>
  <si>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</si>
  <si>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</si>
  <si>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</si>
  <si>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</si>
  <si>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</si>
  <si>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</si>
  <si>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</si>
  <si>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</si>
  <si>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</si>
  <si>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</si>
  <si>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</si>
  <si>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</si>
  <si>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</si>
  <si>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</si>
  <si>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</si>
  <si>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</si>
  <si>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</si>
  <si>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</si>
  <si>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</si>
  <si>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</si>
  <si>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</si>
  <si>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</si>
  <si>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</si>
  <si>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</si>
  <si>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</si>
  <si>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</si>
  <si>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</si>
  <si>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</si>
  <si>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</si>
  <si>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</si>
  <si>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</si>
  <si>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</si>
  <si>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</si>
  <si>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</si>
  <si>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</si>
  <si>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</si>
  <si>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</si>
  <si>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</si>
  <si>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</si>
  <si>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</si>
  <si>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</si>
  <si>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</si>
  <si>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</si>
  <si>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</si>
  <si>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</si>
  <si>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</si>
  <si>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</si>
  <si>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</si>
  <si>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</si>
  <si>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</si>
  <si>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</si>
  <si>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</si>
  <si>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</si>
  <si>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</si>
  <si>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</si>
  <si>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</si>
  <si>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</si>
  <si>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</si>
  <si>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</si>
  <si>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</si>
  <si>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</si>
  <si>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</si>
  <si>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</si>
  <si>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</si>
  <si>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</si>
  <si>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</si>
  <si>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</si>
  <si>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</si>
  <si>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</si>
  <si>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</si>
  <si>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</si>
  <si>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</si>
  <si>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</si>
  <si>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</si>
  <si>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</si>
  <si>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</si>
  <si>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</si>
  <si>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</si>
  <si>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</si>
  <si>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</si>
  <si>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</si>
  <si>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</si>
  <si>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</si>
  <si>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</si>
  <si>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</si>
  <si>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</si>
  <si>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</si>
  <si>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</si>
  <si>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</si>
  <si>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</si>
  <si>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</si>
  <si>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</si>
  <si>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</si>
  <si>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</si>
  <si>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</si>
  <si>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</si>
  <si>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</si>
  <si>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</si>
  <si>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</si>
  <si>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</si>
  <si>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</si>
  <si>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</si>
  <si>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</si>
  <si>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</si>
  <si>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</si>
  <si>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</si>
  <si>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</si>
  <si>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</si>
  <si>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</si>
  <si>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</si>
  <si>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</si>
  <si>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</si>
  <si>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</si>
  <si>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</si>
  <si>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</si>
  <si>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</si>
  <si>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</si>
  <si>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</si>
  <si>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</si>
  <si>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</si>
  <si>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</si>
  <si>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</si>
  <si>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</si>
  <si>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</si>
  <si>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</si>
  <si>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</si>
  <si>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</si>
  <si>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</si>
  <si>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</si>
  <si>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</si>
  <si>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</si>
  <si>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</si>
  <si>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</si>
  <si>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</si>
  <si>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</si>
  <si>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</si>
  <si>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</si>
  <si>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</si>
  <si>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</si>
  <si>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</si>
  <si>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</si>
  <si>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</si>
  <si>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</si>
  <si>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</si>
  <si>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</si>
  <si>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</si>
  <si>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</si>
  <si>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</si>
  <si>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</si>
  <si>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</si>
  <si>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</si>
  <si>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</si>
  <si>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</si>
  <si>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</si>
  <si>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</si>
  <si>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</si>
  <si>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</si>
  <si>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</si>
  <si>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</si>
  <si>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</si>
  <si>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</si>
  <si>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</si>
  <si>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</si>
  <si>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</si>
  <si>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</si>
  <si>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</si>
  <si>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</si>
  <si>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</si>
  <si>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</si>
  <si>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</si>
  <si>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</si>
  <si>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</si>
  <si>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</si>
  <si>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</si>
  <si>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</si>
  <si>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</si>
  <si>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</si>
  <si>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</si>
  <si>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</si>
  <si>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</si>
  <si>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</si>
  <si>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</si>
  <si>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</si>
  <si>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</si>
  <si>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</si>
  <si>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</si>
  <si>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</si>
  <si>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</si>
  <si>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</si>
  <si>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</si>
  <si>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</si>
  <si>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</si>
  <si>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</si>
  <si>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</si>
  <si>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</si>
  <si>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</si>
  <si>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</si>
  <si>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</si>
  <si>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</si>
  <si>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</si>
  <si>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</si>
  <si>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</si>
  <si>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</si>
  <si>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</si>
  <si>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</si>
  <si>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</si>
  <si>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</si>
  <si>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</si>
  <si>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</si>
  <si>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</si>
  <si>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</si>
  <si>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</si>
  <si>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</si>
  <si>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</si>
  <si>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</si>
  <si>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</si>
  <si>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</si>
  <si>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</si>
  <si>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</si>
  <si>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</si>
  <si>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</si>
  <si>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</si>
  <si>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</si>
  <si>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</si>
  <si>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</si>
  <si>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</si>
  <si>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</si>
  <si>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</si>
  <si>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</si>
  <si>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</si>
  <si>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</si>
  <si>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</si>
  <si>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</si>
  <si>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</si>
  <si>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</si>
  <si>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</si>
  <si>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</si>
  <si>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</si>
  <si>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</si>
  <si>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</si>
  <si>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</si>
  <si>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</si>
  <si>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</si>
  <si>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</si>
  <si>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</si>
  <si>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</si>
  <si>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</si>
  <si>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</si>
  <si>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</si>
  <si>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</si>
  <si>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</si>
  <si>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</si>
  <si>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</si>
  <si>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</si>
  <si>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</si>
  <si>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</si>
  <si>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</si>
  <si>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</si>
  <si>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</si>
  <si>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</si>
  <si>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</si>
  <si>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</si>
  <si>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</si>
  <si>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</si>
  <si>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</si>
  <si>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</si>
  <si>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</si>
  <si>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</si>
  <si>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</si>
  <si>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</si>
  <si>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</si>
  <si>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</si>
  <si>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</si>
  <si>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</si>
  <si>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</si>
  <si>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</si>
  <si>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</si>
  <si>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</si>
  <si>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</si>
  <si>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</si>
  <si>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</si>
  <si>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</si>
  <si>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</si>
  <si>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</si>
  <si>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</si>
  <si>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</si>
  <si>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</si>
  <si>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</si>
  <si>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</si>
  <si>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</si>
  <si>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</si>
  <si>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</si>
  <si>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</si>
  <si>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</si>
  <si>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</si>
  <si>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</si>
  <si>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</si>
  <si>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</si>
  <si>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</si>
  <si>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</si>
  <si>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</si>
  <si>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</si>
  <si>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</si>
  <si>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</si>
  <si>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</si>
  <si>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</si>
  <si>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</si>
  <si>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</si>
  <si>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</si>
  <si>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</si>
  <si>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</si>
  <si>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</si>
  <si>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</si>
  <si>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</si>
  <si>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</si>
  <si>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</si>
  <si>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</si>
  <si>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</si>
  <si>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</si>
  <si>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</si>
  <si>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</si>
  <si>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</si>
  <si>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</si>
  <si>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</si>
  <si>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</si>
  <si>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</si>
  <si>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</si>
  <si>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</si>
  <si>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</si>
  <si>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</si>
  <si>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</si>
  <si>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</si>
  <si>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</si>
  <si>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</si>
  <si>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</si>
  <si>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</si>
  <si>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</si>
  <si>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</si>
  <si>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</si>
  <si>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</si>
  <si>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</si>
  <si>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</si>
  <si>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</si>
  <si>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</si>
  <si>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</si>
  <si>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</si>
  <si>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</si>
  <si>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</si>
  <si>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</si>
  <si>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</si>
  <si>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</si>
  <si>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</si>
  <si>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</si>
  <si>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</si>
  <si>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</si>
  <si>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</si>
  <si>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</si>
  <si>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</si>
  <si>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</si>
  <si>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</si>
  <si>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</si>
  <si>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</si>
  <si>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</si>
  <si>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</si>
  <si>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</si>
  <si>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</si>
  <si>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</si>
  <si>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</si>
  <si>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</si>
  <si>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</si>
  <si>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</si>
  <si>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</si>
  <si>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</si>
  <si>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</si>
  <si>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</si>
  <si>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</si>
  <si>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</si>
  <si>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</si>
  <si>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</si>
  <si>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</si>
  <si>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</si>
  <si>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</si>
  <si>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</si>
  <si>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</si>
  <si>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</si>
  <si>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</si>
  <si>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</si>
  <si>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</si>
  <si>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</si>
  <si>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</si>
  <si>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</si>
  <si>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</si>
  <si>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</si>
  <si>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</si>
  <si>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</si>
  <si>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</si>
  <si>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</si>
  <si>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</si>
  <si>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</si>
  <si>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</si>
  <si>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</si>
  <si>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</si>
  <si>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</si>
  <si>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</si>
  <si>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</si>
  <si>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</si>
  <si>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</si>
  <si>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</si>
  <si>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</si>
  <si>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</si>
  <si>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</si>
  <si>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</si>
  <si>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</si>
  <si>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</si>
  <si>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</si>
  <si>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</si>
  <si>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</si>
  <si>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</si>
  <si>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</si>
  <si>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</si>
  <si>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</si>
  <si>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</si>
  <si>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</si>
  <si>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</si>
  <si>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</si>
  <si>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</si>
  <si>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</si>
  <si>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</si>
  <si>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</si>
  <si>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</si>
  <si>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</si>
  <si>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</si>
  <si>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</si>
  <si>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</si>
  <si>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</si>
  <si>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</si>
  <si>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</si>
  <si>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</si>
  <si>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</si>
  <si>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</si>
  <si>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</si>
  <si>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</si>
  <si>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</si>
  <si>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</si>
  <si>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</si>
  <si>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</si>
  <si>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</si>
  <si>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</si>
  <si>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</si>
  <si>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</si>
  <si>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</si>
  <si>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</si>
  <si>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</si>
  <si>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</si>
  <si>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</si>
  <si>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</si>
  <si>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</si>
  <si>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</si>
  <si>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</si>
  <si>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</si>
  <si>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</si>
  <si>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</si>
  <si>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</si>
  <si>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</si>
  <si>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</si>
  <si>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</si>
  <si>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</si>
  <si>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</si>
  <si>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</si>
  <si>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</si>
  <si>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</si>
  <si>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</si>
  <si>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</si>
  <si>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</si>
  <si>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</si>
  <si>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</si>
  <si>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</si>
  <si>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</si>
  <si>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</si>
  <si>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</si>
  <si>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</si>
  <si>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</si>
  <si>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</si>
  <si>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</si>
  <si>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</si>
  <si>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</si>
  <si>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</si>
  <si>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</si>
  <si>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</si>
  <si>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</si>
  <si>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</si>
  <si>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</si>
  <si>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</si>
  <si>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</si>
  <si>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</si>
  <si>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</si>
  <si>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</si>
  <si>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</si>
  <si>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</si>
  <si>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</si>
  <si>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</si>
  <si>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</si>
  <si>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</si>
  <si>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</si>
  <si>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</si>
  <si>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</si>
  <si>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</si>
  <si>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</si>
  <si>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</si>
  <si>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</si>
  <si>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</si>
  <si>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</si>
  <si>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</si>
  <si>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</si>
  <si>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</si>
  <si>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</si>
  <si>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</si>
  <si>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</si>
  <si>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</si>
  <si>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</si>
  <si>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</si>
  <si>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</si>
  <si>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</si>
  <si>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</si>
  <si>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</si>
  <si>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</si>
  <si>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</si>
  <si>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</si>
  <si>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</si>
  <si>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</si>
  <si>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</si>
  <si>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</si>
  <si>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</si>
  <si>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</si>
  <si>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</si>
  <si>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</si>
  <si>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</si>
  <si>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</si>
  <si>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</si>
  <si>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</si>
  <si>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</si>
  <si>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</si>
  <si>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</si>
  <si>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</si>
  <si>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</si>
  <si>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</si>
  <si>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</si>
  <si>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</si>
  <si>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</si>
  <si>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</si>
  <si>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</si>
  <si>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</si>
  <si>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</si>
  <si>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</si>
  <si>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</si>
  <si>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</si>
  <si>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</si>
  <si>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</si>
  <si>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</si>
  <si>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</si>
  <si>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</si>
  <si>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</si>
  <si>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</si>
  <si>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</si>
  <si>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</si>
  <si>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</si>
  <si>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</si>
  <si>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</si>
  <si>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</si>
  <si>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</si>
  <si>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</si>
  <si>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</si>
  <si>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</si>
  <si>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</si>
  <si>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</si>
  <si>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</si>
  <si>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</si>
  <si>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</si>
  <si>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</si>
  <si>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</si>
  <si>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</si>
  <si>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</si>
  <si>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</si>
  <si>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</si>
  <si>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</si>
  <si>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</si>
  <si>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</si>
  <si>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</si>
  <si>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</si>
  <si>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</si>
  <si>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</si>
  <si>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</si>
  <si>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</si>
  <si>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</si>
  <si>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</si>
  <si>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</si>
  <si>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</si>
  <si>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</si>
  <si>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</si>
  <si>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</si>
  <si>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</si>
  <si>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</si>
  <si>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</si>
  <si>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</si>
  <si>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</si>
  <si>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</si>
  <si>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</si>
  <si>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</si>
  <si>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</si>
  <si>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</si>
  <si>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</si>
  <si>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</si>
  <si>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</si>
  <si>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</si>
  <si>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</si>
  <si>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</si>
  <si>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</si>
  <si>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</si>
  <si>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</si>
  <si>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</si>
  <si>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</si>
  <si>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</si>
  <si>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</si>
  <si>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</si>
  <si>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</si>
  <si>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</si>
  <si>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</si>
  <si>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</si>
  <si>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</si>
  <si>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</si>
  <si>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</si>
  <si>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</si>
  <si>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</si>
  <si>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</si>
  <si>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</si>
  <si>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</si>
  <si>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</si>
  <si>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</si>
  <si>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</si>
  <si>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</si>
  <si>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</si>
  <si>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</si>
  <si>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</si>
  <si>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</si>
  <si>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</si>
  <si>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</si>
  <si>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</si>
  <si>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</si>
  <si>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</si>
  <si>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</si>
  <si>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</si>
  <si>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</si>
  <si>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</si>
  <si>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</si>
  <si>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</si>
  <si>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</si>
  <si>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</si>
  <si>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</si>
  <si>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</si>
  <si>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</si>
  <si>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</si>
  <si>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</si>
  <si>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</si>
  <si>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</si>
  <si>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</si>
  <si>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</si>
  <si>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</si>
  <si>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</si>
  <si>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</si>
  <si>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</si>
  <si>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</si>
  <si>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</si>
  <si>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</si>
  <si>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</si>
  <si>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</si>
  <si>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</si>
  <si>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</si>
  <si>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</si>
  <si>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</si>
  <si>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</si>
  <si>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</si>
  <si>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</si>
  <si>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</si>
  <si>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</si>
  <si>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</si>
  <si>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</si>
  <si>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</si>
  <si>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</si>
  <si>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</si>
  <si>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</si>
  <si>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</si>
  <si>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</si>
  <si>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</si>
  <si>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</si>
  <si>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</si>
  <si>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</si>
  <si>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</si>
  <si>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</si>
  <si>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</si>
  <si>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</si>
  <si>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</si>
  <si>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</si>
  <si>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</si>
  <si>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</si>
  <si>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</si>
  <si>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</si>
  <si>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</si>
  <si>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</si>
  <si>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</si>
  <si>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</si>
  <si>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</si>
  <si>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</si>
  <si>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</si>
  <si>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</si>
  <si>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</si>
  <si>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</si>
  <si>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</si>
  <si>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</si>
  <si>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</si>
  <si>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</si>
  <si>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</si>
  <si>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</si>
  <si>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</si>
  <si>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</si>
  <si>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</si>
  <si>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</si>
  <si>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</si>
  <si>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</si>
  <si>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</si>
  <si>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</si>
  <si>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</si>
  <si>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</si>
  <si>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</si>
  <si>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</si>
  <si>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</si>
  <si>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</si>
  <si>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</si>
  <si>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</si>
  <si>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</si>
  <si>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</si>
  <si>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</si>
  <si>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</si>
  <si>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</si>
  <si>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</si>
  <si>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</si>
  <si>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</si>
  <si>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</si>
  <si>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</si>
  <si>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</si>
  <si>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</si>
  <si>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</si>
  <si>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</si>
  <si>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</si>
  <si>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</si>
  <si>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</si>
  <si>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</si>
  <si>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</si>
  <si>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</si>
  <si>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</si>
  <si>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</si>
  <si>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</si>
  <si>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</si>
  <si>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</si>
  <si>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</si>
  <si>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</si>
  <si>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</si>
  <si>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</si>
  <si>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</si>
  <si>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</si>
  <si>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</si>
  <si>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</si>
  <si>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</si>
  <si>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</si>
  <si>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</si>
  <si>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</si>
  <si>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</si>
  <si>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</si>
  <si>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</si>
  <si>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</si>
  <si>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</si>
  <si>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</si>
  <si>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</si>
  <si>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</si>
  <si>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</si>
  <si>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</si>
  <si>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</si>
  <si>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</si>
  <si>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</si>
  <si>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</si>
  <si>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</si>
  <si>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</si>
  <si>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</si>
  <si>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</si>
  <si>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</si>
  <si>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</si>
  <si>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</si>
  <si>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</si>
  <si>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</si>
  <si>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</si>
  <si>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</si>
  <si>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</si>
  <si>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</si>
  <si>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</si>
  <si>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</si>
  <si>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</si>
  <si>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</si>
  <si>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</si>
  <si>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</si>
  <si>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</si>
  <si>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</si>
  <si>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</si>
  <si>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</si>
  <si>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</si>
  <si>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</si>
  <si>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</si>
  <si>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</si>
  <si>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</si>
  <si>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</si>
  <si>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</si>
  <si>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</si>
  <si>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</si>
  <si>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</si>
  <si>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</si>
  <si>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</si>
  <si>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</si>
  <si>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</si>
  <si>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</si>
  <si>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</si>
  <si>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</si>
  <si>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</si>
  <si>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</si>
  <si>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</si>
  <si>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</si>
  <si>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</si>
  <si>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</si>
  <si>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</si>
  <si>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</si>
  <si>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</si>
  <si>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</si>
  <si>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</si>
  <si>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</si>
  <si>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</si>
  <si>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</si>
  <si>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</si>
  <si>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</si>
  <si>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</si>
  <si>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</si>
  <si>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</si>
  <si>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</si>
  <si>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</si>
  <si>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</si>
  <si>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</si>
  <si>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</si>
  <si>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</si>
  <si>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</si>
  <si>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</si>
  <si>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</si>
  <si>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</si>
  <si>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</si>
  <si>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</si>
  <si>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</si>
  <si>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</si>
  <si>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</si>
  <si>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</si>
  <si>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</si>
  <si>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</si>
  <si>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</si>
  <si>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</si>
  <si>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</si>
  <si>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</si>
  <si>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</si>
  <si>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</si>
  <si>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</si>
  <si>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</si>
  <si>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</si>
  <si>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</si>
  <si>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</si>
  <si>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</si>
  <si>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</si>
  <si>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</si>
  <si>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</si>
  <si>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</si>
  <si>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</si>
  <si>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</si>
  <si>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</si>
  <si>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</si>
  <si>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</si>
  <si>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</si>
  <si>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</si>
  <si>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</si>
  <si>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</si>
  <si>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</si>
  <si>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</si>
  <si>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</si>
  <si>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</si>
  <si>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</si>
  <si>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</si>
  <si>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</si>
  <si>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</si>
  <si>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</si>
  <si>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</si>
  <si>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</si>
  <si>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</si>
  <si>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</si>
  <si>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</si>
  <si>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</si>
  <si>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</si>
  <si>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</si>
  <si>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</si>
  <si>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</si>
  <si>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</si>
  <si>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</si>
  <si>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</si>
  <si>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</si>
  <si>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</si>
  <si>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</si>
  <si>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</si>
  <si>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</si>
  <si>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</si>
  <si>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</si>
  <si>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</si>
  <si>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</si>
  <si>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</si>
  <si>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</si>
  <si>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</si>
  <si>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</si>
  <si>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</si>
  <si>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</si>
  <si>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</si>
  <si>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</si>
  <si>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</si>
  <si>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</si>
  <si>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</si>
  <si>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</si>
  <si>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</si>
  <si>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</si>
  <si>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</si>
  <si>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</si>
  <si>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</si>
  <si>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</si>
  <si>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</si>
  <si>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</si>
  <si>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</si>
  <si>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</si>
  <si>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</si>
  <si>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</si>
  <si>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</si>
  <si>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</si>
  <si>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</si>
  <si>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</si>
  <si>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</si>
  <si>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</si>
  <si>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</si>
  <si>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</si>
  <si>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</si>
  <si>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</si>
  <si>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</si>
  <si>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</si>
  <si>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</si>
  <si>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</si>
  <si>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</si>
  <si>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</si>
  <si>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</si>
  <si>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</si>
  <si>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</si>
  <si>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</si>
  <si>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</si>
  <si>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</si>
  <si>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</si>
  <si>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</si>
  <si>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</si>
  <si>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</si>
  <si>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</si>
  <si>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</si>
  <si>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</si>
  <si>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</si>
  <si>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</si>
  <si>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</si>
  <si>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</si>
  <si>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</si>
  <si>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</si>
  <si>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</si>
  <si>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</si>
  <si>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</si>
  <si>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</si>
  <si>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</si>
  <si>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</si>
  <si>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</si>
  <si>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</si>
  <si>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</si>
  <si>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</si>
  <si>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</si>
  <si>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</si>
  <si>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</si>
  <si>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</si>
  <si>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</si>
  <si>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</si>
  <si>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</si>
  <si>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</si>
  <si>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</si>
  <si>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</si>
  <si>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</si>
  <si>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</si>
  <si>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</si>
  <si>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</si>
  <si>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</si>
  <si>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</si>
  <si>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</si>
  <si>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</si>
  <si>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</si>
  <si>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</si>
  <si>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</si>
  <si>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</si>
  <si>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</si>
  <si>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</si>
  <si>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</si>
  <si>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</si>
  <si>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</si>
  <si>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</si>
  <si>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</si>
  <si>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</si>
  <si>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</si>
  <si>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</si>
  <si>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</si>
  <si>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</si>
  <si>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</si>
  <si>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</si>
  <si>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</si>
  <si>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</si>
  <si>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</si>
  <si>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</si>
  <si>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</si>
  <si>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</si>
  <si>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</si>
  <si>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</si>
  <si>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</si>
  <si>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</si>
  <si>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</si>
  <si>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</si>
  <si>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</si>
  <si>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</si>
  <si>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</si>
  <si>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</si>
  <si>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</si>
  <si>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</si>
  <si>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</si>
  <si>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</si>
  <si>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</si>
  <si>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</si>
  <si>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</si>
  <si>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</si>
  <si>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</si>
  <si>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</si>
  <si>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</si>
  <si>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</si>
  <si>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</si>
  <si>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</si>
  <si>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</si>
  <si>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</si>
  <si>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</si>
  <si>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</si>
  <si>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</si>
  <si>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</si>
  <si>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</si>
  <si>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</si>
  <si>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</si>
  <si>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</si>
  <si>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</si>
  <si>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</si>
  <si>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</si>
  <si>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</si>
  <si>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</si>
  <si>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</si>
  <si>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</si>
  <si>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</si>
  <si>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</si>
  <si>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</si>
  <si>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</si>
  <si>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</si>
  <si>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</si>
  <si>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</si>
  <si>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</si>
  <si>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</si>
  <si>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</si>
  <si>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</si>
  <si>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</si>
  <si>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</si>
  <si>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</si>
  <si>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</si>
  <si>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</si>
  <si>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</si>
  <si>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</si>
  <si>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</si>
  <si>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</si>
  <si>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</si>
  <si>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</si>
  <si>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</si>
  <si>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</si>
  <si>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</si>
  <si>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</si>
  <si>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</si>
  <si>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</si>
  <si>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</si>
  <si>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</si>
  <si>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</si>
  <si>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</si>
  <si>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</si>
  <si>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</si>
  <si>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</si>
  <si>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</si>
  <si>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</si>
  <si>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</si>
  <si>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</si>
  <si>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</si>
  <si>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</si>
  <si>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</si>
  <si>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</si>
  <si>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</si>
  <si>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</si>
  <si>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</si>
  <si>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</si>
  <si>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</si>
  <si>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</si>
  <si>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</si>
  <si>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</si>
  <si>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</si>
  <si>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</si>
  <si>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</si>
  <si>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</si>
  <si>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</si>
  <si>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</si>
  <si>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</si>
  <si>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</si>
  <si>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</si>
  <si>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</si>
  <si>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</si>
  <si>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</si>
  <si>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</si>
  <si>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</si>
  <si>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</si>
  <si>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</si>
  <si>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</si>
  <si>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</si>
  <si>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</si>
  <si>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</si>
  <si>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</si>
  <si>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</si>
  <si>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</si>
  <si>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</si>
  <si>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</si>
  <si>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</si>
  <si>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</si>
  <si>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</si>
  <si>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</si>
  <si>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</si>
  <si>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</si>
  <si>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</si>
  <si>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</si>
  <si>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</si>
  <si>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</si>
  <si>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</si>
  <si>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</si>
  <si>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</si>
  <si>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</si>
  <si>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</si>
  <si>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</si>
  <si>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</si>
  <si>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</si>
  <si>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</si>
  <si>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</si>
  <si>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</si>
  <si>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</si>
  <si>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</si>
  <si>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</si>
  <si>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</si>
  <si>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</si>
  <si>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</si>
  <si>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</si>
  <si>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</si>
  <si>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</si>
  <si>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</si>
  <si>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</si>
  <si>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</si>
  <si>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</si>
  <si>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</si>
  <si>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</si>
  <si>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</si>
  <si>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</si>
  <si>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</si>
  <si>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</si>
  <si>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</si>
  <si>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</si>
  <si>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</si>
  <si>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</si>
  <si>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</si>
  <si>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</si>
  <si>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</si>
  <si>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</si>
  <si>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</si>
  <si>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</si>
  <si>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</si>
  <si>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</si>
  <si>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</si>
  <si>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</si>
  <si>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</si>
  <si>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</si>
  <si>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</si>
  <si>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</si>
  <si>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</si>
  <si>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</si>
  <si>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</si>
  <si>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</si>
  <si>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</si>
  <si>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</si>
  <si>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</si>
  <si>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</si>
  <si>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</si>
  <si>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</si>
  <si>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</si>
  <si>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</si>
  <si>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</si>
  <si>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</si>
  <si>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</si>
  <si>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</si>
  <si>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</si>
  <si>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</si>
  <si>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</si>
  <si>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</si>
  <si>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</si>
  <si>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</si>
  <si>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</si>
  <si>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</si>
  <si>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</si>
  <si>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</si>
  <si>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</si>
  <si>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</si>
  <si>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</si>
  <si>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</si>
  <si>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</si>
  <si>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</si>
  <si>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</si>
  <si>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</si>
  <si>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</si>
  <si>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</si>
  <si>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</si>
  <si>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</si>
  <si>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</si>
  <si>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</si>
  <si>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</si>
  <si>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</si>
  <si>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</si>
  <si>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</si>
  <si>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</si>
  <si>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</si>
  <si>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</si>
  <si>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</si>
  <si>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</si>
  <si>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</si>
  <si>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</si>
  <si>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</si>
  <si>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</si>
  <si>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</si>
  <si>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</si>
  <si>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</si>
  <si>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</si>
  <si>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</si>
  <si>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</si>
  <si>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</si>
  <si>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</si>
  <si>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</si>
  <si>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</si>
  <si>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</si>
  <si>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</si>
  <si>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</si>
  <si>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</si>
  <si>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</si>
  <si>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</si>
  <si>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</si>
  <si>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</si>
  <si>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</si>
  <si>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</si>
  <si>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</si>
  <si>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</si>
  <si>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</si>
  <si>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</si>
  <si>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</si>
  <si>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</si>
  <si>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</si>
  <si>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</si>
  <si>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</si>
  <si>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</si>
  <si>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</si>
  <si>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</si>
  <si>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</si>
  <si>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</si>
  <si>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</si>
  <si>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</si>
  <si>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</si>
  <si>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</si>
  <si>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</si>
  <si>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</si>
  <si>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</si>
  <si>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</si>
  <si>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</si>
  <si>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</si>
  <si>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</si>
  <si>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</si>
  <si>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</si>
  <si>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</si>
  <si>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</si>
  <si>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</si>
  <si>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</si>
  <si>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</si>
  <si>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</si>
  <si>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</si>
  <si>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</si>
  <si>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</si>
  <si>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</si>
  <si>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</si>
  <si>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</si>
  <si>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</si>
  <si>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</si>
  <si>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</si>
  <si>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</si>
  <si>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</si>
  <si>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</si>
  <si>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</si>
  <si>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</si>
  <si>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</si>
  <si>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</si>
  <si>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</si>
  <si>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</si>
  <si>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</si>
  <si>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</si>
  <si>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</si>
  <si>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</si>
  <si>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</si>
  <si>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</si>
  <si>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</si>
  <si>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</si>
  <si>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</si>
  <si>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</si>
  <si>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</si>
  <si>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</si>
  <si>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</si>
  <si>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</si>
  <si>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</si>
  <si>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</si>
  <si>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</si>
  <si>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</si>
  <si>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</si>
  <si>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</si>
  <si>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</si>
  <si>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</si>
  <si>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</si>
  <si>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</si>
  <si>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</si>
  <si>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</si>
  <si>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</si>
  <si>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</si>
  <si>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</si>
  <si>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</si>
  <si>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</si>
  <si>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</si>
  <si>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</si>
  <si>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</si>
  <si>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</si>
  <si>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</si>
  <si>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</si>
  <si>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</si>
  <si>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</si>
  <si>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</si>
  <si>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</si>
  <si>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</si>
  <si>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</si>
  <si>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</si>
  <si>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</si>
  <si>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</si>
  <si>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</si>
  <si>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</si>
  <si>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</si>
  <si>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</si>
  <si>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</si>
  <si>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</si>
  <si>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</si>
  <si>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</si>
  <si>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</si>
  <si>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</si>
  <si>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</si>
  <si>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</si>
  <si>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</si>
  <si>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</si>
  <si>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</si>
  <si>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</si>
  <si>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</si>
  <si>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</si>
  <si>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</si>
  <si>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</si>
  <si>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</si>
  <si>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</si>
  <si>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</si>
  <si>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</si>
  <si>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</si>
  <si>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</si>
  <si>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</si>
  <si>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</si>
  <si>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</si>
  <si>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</si>
  <si>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</si>
  <si>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</si>
  <si>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</si>
  <si>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</si>
  <si>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</si>
  <si>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</si>
  <si>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</si>
  <si>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</si>
  <si>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</si>
  <si>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</si>
  <si>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</si>
  <si>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</si>
  <si>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</si>
  <si>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</si>
  <si>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</si>
  <si>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</si>
  <si>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</si>
  <si>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</si>
  <si>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</si>
  <si>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</si>
  <si>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</si>
  <si>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</si>
  <si>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</si>
  <si>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</si>
  <si>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</si>
  <si>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</si>
  <si>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</si>
  <si>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</si>
  <si>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</si>
  <si>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</si>
  <si>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</si>
  <si>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</si>
  <si>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</si>
  <si>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</si>
  <si>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</si>
  <si>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</si>
  <si>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</si>
  <si>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</si>
  <si>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</si>
  <si>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</si>
  <si>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</si>
  <si>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</si>
  <si>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</si>
  <si>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</si>
  <si>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</si>
  <si>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</si>
  <si>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</si>
  <si>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</si>
  <si>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</si>
  <si>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</si>
  <si>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</si>
  <si>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</si>
  <si>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</si>
  <si>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</si>
  <si>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</si>
  <si>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</si>
  <si>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</si>
  <si>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</si>
  <si>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</si>
  <si>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</si>
  <si>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</si>
  <si>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</si>
  <si>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</si>
  <si>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</si>
  <si>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</si>
  <si>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</si>
  <si>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</si>
  <si>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</si>
  <si>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</si>
  <si>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</si>
  <si>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</si>
  <si>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</si>
  <si>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</si>
  <si>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</si>
  <si>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</si>
  <si>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</si>
  <si>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</si>
  <si>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</si>
  <si>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</si>
  <si>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</si>
  <si>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</si>
  <si>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</si>
  <si>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</si>
  <si>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</si>
  <si>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</si>
  <si>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</si>
  <si>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</si>
  <si>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</si>
  <si>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</si>
  <si>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</si>
  <si>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</si>
  <si>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</si>
  <si>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</si>
  <si>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</si>
  <si>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</si>
  <si>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</si>
  <si>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</si>
  <si>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</si>
  <si>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</si>
  <si>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</si>
  <si>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</si>
  <si>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</si>
  <si>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</si>
  <si>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</si>
  <si>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</si>
  <si>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</si>
  <si>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</si>
  <si>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</si>
  <si>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</si>
  <si>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</si>
  <si>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</si>
  <si>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</si>
  <si>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</si>
  <si>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</si>
  <si>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</si>
  <si>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</si>
  <si>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</si>
  <si>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</si>
  <si>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</si>
  <si>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</si>
  <si>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</si>
  <si>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</si>
  <si>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</si>
  <si>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</si>
  <si>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</si>
  <si>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</si>
  <si>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</si>
  <si>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</si>
  <si>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</si>
  <si>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</si>
  <si>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</si>
  <si>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</si>
  <si>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</si>
  <si>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</si>
  <si>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</si>
  <si>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</si>
  <si>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</si>
  <si>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</si>
  <si>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</si>
  <si>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</si>
  <si>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</si>
  <si>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</si>
  <si>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</si>
  <si>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</si>
  <si>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</si>
  <si>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</si>
  <si>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</si>
  <si>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</si>
  <si>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</si>
  <si>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</si>
  <si>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</si>
  <si>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</si>
  <si>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</si>
  <si>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</si>
  <si>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</si>
  <si>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</si>
  <si>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</si>
  <si>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</si>
  <si>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</si>
  <si>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</si>
  <si>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</si>
  <si>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</si>
  <si>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</si>
  <si>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</si>
  <si>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</si>
  <si>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</si>
  <si>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</si>
  <si>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</si>
  <si>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</si>
  <si>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</si>
  <si>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</si>
  <si>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</si>
  <si>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</si>
  <si>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</si>
  <si>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</si>
  <si>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</si>
  <si>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</si>
  <si>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</si>
  <si>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</si>
  <si>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</si>
  <si>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</si>
  <si>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</si>
  <si>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</si>
  <si>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</si>
  <si>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</si>
  <si>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</si>
  <si>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</si>
  <si>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</si>
  <si>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</si>
  <si>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</si>
  <si>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</si>
  <si>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</si>
  <si>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</si>
  <si>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</si>
  <si>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</si>
  <si>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</si>
  <si>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</si>
  <si>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</si>
  <si>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</si>
  <si>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</si>
  <si>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</si>
  <si>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</si>
  <si>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</si>
  <si>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</si>
  <si>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</si>
  <si>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</si>
  <si>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</si>
  <si>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</si>
  <si>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</si>
  <si>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</si>
  <si>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</si>
  <si>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</si>
  <si>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</si>
  <si>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</si>
  <si>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</si>
  <si>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</si>
  <si>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</si>
  <si>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</si>
  <si>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</si>
  <si>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</si>
  <si>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</si>
  <si>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</si>
  <si>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</si>
  <si>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</si>
  <si>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</si>
  <si>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</si>
  <si>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</si>
  <si>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</si>
  <si>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</si>
  <si>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</si>
  <si>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</si>
  <si>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</si>
  <si>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</si>
  <si>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</si>
  <si>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</si>
  <si>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</si>
  <si>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</si>
  <si>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</si>
  <si>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</si>
  <si>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</si>
  <si>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</si>
  <si>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</si>
  <si>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</si>
  <si>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</si>
  <si>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</si>
  <si>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</si>
  <si>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</si>
  <si>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</si>
  <si>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</si>
  <si>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</si>
  <si>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</si>
  <si>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</si>
  <si>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</si>
  <si>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</si>
  <si>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</si>
  <si>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</si>
  <si>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</si>
  <si>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</si>
  <si>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</si>
  <si>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</si>
  <si>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</si>
  <si>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</si>
  <si>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</si>
  <si>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</si>
  <si>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</si>
  <si>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</si>
  <si>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</si>
  <si>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</si>
  <si>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</si>
  <si>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</si>
  <si>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</si>
  <si>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</si>
  <si>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</si>
  <si>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</si>
  <si>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</si>
  <si>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</si>
  <si>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</si>
  <si>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</si>
  <si>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</si>
  <si>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</si>
  <si>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</si>
  <si>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</si>
  <si>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</si>
  <si>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</si>
  <si>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</si>
  <si>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</si>
  <si>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</si>
  <si>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</si>
  <si>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</si>
  <si>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</si>
  <si>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</si>
  <si>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</si>
  <si>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</si>
  <si>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</si>
  <si>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</si>
  <si>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</si>
  <si>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</si>
  <si>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</si>
  <si>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</si>
  <si>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</si>
  <si>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</si>
  <si>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</si>
  <si>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</si>
  <si>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</si>
  <si>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</si>
  <si>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</si>
  <si>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</si>
  <si>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</si>
  <si>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</si>
  <si>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</si>
  <si>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</si>
  <si>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</si>
  <si>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</si>
  <si>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</si>
  <si>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</si>
  <si>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</si>
  <si>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</si>
  <si>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</si>
  <si>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</si>
  <si>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</si>
  <si>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</si>
  <si>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</si>
  <si>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</si>
  <si>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</si>
  <si>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</si>
  <si>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</si>
  <si>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</si>
  <si>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</si>
  <si>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</si>
  <si>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</si>
  <si>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</si>
  <si>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</si>
  <si>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</si>
  <si>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</si>
  <si>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</si>
  <si>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</si>
  <si>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</si>
  <si>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</si>
  <si>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</si>
  <si>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</si>
  <si>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</si>
  <si>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</si>
  <si>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</si>
  <si>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</si>
  <si>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</si>
  <si>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</si>
  <si>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</si>
  <si>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</si>
  <si>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</si>
  <si>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</si>
  <si>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</si>
  <si>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</si>
  <si>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</si>
  <si>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</si>
  <si>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</si>
  <si>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</si>
  <si>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</si>
  <si>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</si>
  <si>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</si>
  <si>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</si>
  <si>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</si>
  <si>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</si>
  <si>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</si>
  <si>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</si>
  <si>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</si>
  <si>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</si>
  <si>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</si>
  <si>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</si>
  <si>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</si>
  <si>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</si>
  <si>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</si>
  <si>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</si>
  <si>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</si>
  <si>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</si>
  <si>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</si>
  <si>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</si>
  <si>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</si>
  <si>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</si>
  <si>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</si>
  <si>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</si>
  <si>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</si>
  <si>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</si>
  <si>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</si>
  <si>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</si>
  <si>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</si>
  <si>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</si>
  <si>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</si>
  <si>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</si>
  <si>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</si>
  <si>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</si>
  <si>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</si>
  <si>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</si>
  <si>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</si>
  <si>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</si>
  <si>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</si>
  <si>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</si>
  <si>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</si>
  <si>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</si>
  <si>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</si>
  <si>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</si>
  <si>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</si>
  <si>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</si>
  <si>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</si>
  <si>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</si>
  <si>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</si>
  <si>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</si>
  <si>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</si>
  <si>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</si>
  <si>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</si>
  <si>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</si>
  <si>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</si>
  <si>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</si>
  <si>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</si>
  <si>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</si>
  <si>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</si>
  <si>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</si>
  <si>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</si>
  <si>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</si>
  <si>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</si>
  <si>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</si>
  <si>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</si>
  <si>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</si>
  <si>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</si>
  <si>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</si>
  <si>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</si>
  <si>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</si>
  <si>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</si>
  <si>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</si>
  <si>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</si>
  <si>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</si>
  <si>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</si>
  <si>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</si>
  <si>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</si>
  <si>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</si>
  <si>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</si>
  <si>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</si>
  <si>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</si>
  <si>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</si>
  <si>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</si>
  <si>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</si>
  <si>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</si>
  <si>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</si>
  <si>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</si>
  <si>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</si>
  <si>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</si>
  <si>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</si>
  <si>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</si>
  <si>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</si>
  <si>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</si>
  <si>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</si>
  <si>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</si>
  <si>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</si>
  <si>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</si>
  <si>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</si>
  <si>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</si>
  <si>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</si>
  <si>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</si>
  <si>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</si>
  <si>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</si>
  <si>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</si>
  <si>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</si>
  <si>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</si>
  <si>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</si>
  <si>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</si>
  <si>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</si>
  <si>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</si>
  <si>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</si>
  <si>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</si>
  <si>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</si>
  <si>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</si>
  <si>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</si>
  <si>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</si>
  <si>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</si>
  <si>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</si>
  <si>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</si>
  <si>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</si>
  <si>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</si>
  <si>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</si>
  <si>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</si>
  <si>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</si>
  <si>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</si>
  <si>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</si>
  <si>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</si>
  <si>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</si>
  <si>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</si>
  <si>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</si>
  <si>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</si>
  <si>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</si>
  <si>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</si>
  <si>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</si>
  <si>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</si>
  <si>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</si>
  <si>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</si>
  <si>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</si>
  <si>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</si>
  <si>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</si>
  <si>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</si>
  <si>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</si>
  <si>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</si>
  <si>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</si>
  <si>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</si>
  <si>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</si>
  <si>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</si>
  <si>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</si>
  <si>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</si>
  <si>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</si>
  <si>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</si>
  <si>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</si>
  <si>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</si>
  <si>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</si>
  <si>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</si>
  <si>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</si>
  <si>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</si>
  <si>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</si>
  <si>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</si>
  <si>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</si>
  <si>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</si>
  <si>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</si>
  <si>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</si>
  <si>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</si>
  <si>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</si>
  <si>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</si>
  <si>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</si>
  <si>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</si>
  <si>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</si>
  <si>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</si>
  <si>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</si>
  <si>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</si>
  <si>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</si>
  <si>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</si>
  <si>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</si>
  <si>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</si>
  <si>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</si>
  <si>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</si>
  <si>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</si>
  <si>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</si>
  <si>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</si>
  <si>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</si>
  <si>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</si>
  <si>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</si>
  <si>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</si>
  <si>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</si>
  <si>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</si>
  <si>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</si>
  <si>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</si>
  <si>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</si>
  <si>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</si>
  <si>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</si>
  <si>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</si>
  <si>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</si>
  <si>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</si>
  <si>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</si>
  <si>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</si>
  <si>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</si>
  <si>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</si>
  <si>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</si>
  <si>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</si>
  <si>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</si>
  <si>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</si>
  <si>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</si>
  <si>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</si>
  <si>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</si>
  <si>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</si>
  <si>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</si>
  <si>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</si>
  <si>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</si>
  <si>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</si>
  <si>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</si>
  <si>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</si>
  <si>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</si>
  <si>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</si>
  <si>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</si>
  <si>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</si>
  <si>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</si>
  <si>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</si>
  <si>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</si>
  <si>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</si>
  <si>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</si>
  <si>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</si>
  <si>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</si>
  <si>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</si>
  <si>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</si>
  <si>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</si>
  <si>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</si>
  <si>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</si>
  <si>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</si>
  <si>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</si>
  <si>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</si>
  <si>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</si>
  <si>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</si>
  <si>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</si>
  <si>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</si>
  <si>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</si>
  <si>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</si>
  <si>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</si>
  <si>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</si>
  <si>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</si>
  <si>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</si>
  <si>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</si>
  <si>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</si>
  <si>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</si>
  <si>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</si>
  <si>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</si>
  <si>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</si>
  <si>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</si>
  <si>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</si>
  <si>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</si>
  <si>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</si>
  <si>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</si>
  <si>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</si>
  <si>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</si>
  <si>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</si>
  <si>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</si>
  <si>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</si>
  <si>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</si>
  <si>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</si>
  <si>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</si>
  <si>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</si>
  <si>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</si>
  <si>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</si>
  <si>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</si>
  <si>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</si>
  <si>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</si>
  <si>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</si>
  <si>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</si>
  <si>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</si>
  <si>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</si>
  <si>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</si>
  <si>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</si>
  <si>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</si>
  <si>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</si>
  <si>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</si>
  <si>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</si>
  <si>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</si>
  <si>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</si>
  <si>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</si>
  <si>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</si>
  <si>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</si>
  <si>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</si>
  <si>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</si>
  <si>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</si>
  <si>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</si>
  <si>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</si>
  <si>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</si>
  <si>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</si>
  <si>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</si>
  <si>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</si>
  <si>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</si>
  <si>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</si>
  <si>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</si>
  <si>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</si>
  <si>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</si>
  <si>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</si>
  <si>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</si>
  <si>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</si>
  <si>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</si>
  <si>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</si>
  <si>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</si>
  <si>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</si>
  <si>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</si>
  <si>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</si>
  <si>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</si>
  <si>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</si>
  <si>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</si>
  <si>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</si>
  <si>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</si>
  <si>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</si>
  <si>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</si>
  <si>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</si>
  <si>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</si>
  <si>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</si>
  <si>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</si>
  <si>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</si>
  <si>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</si>
  <si>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</si>
  <si>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</si>
  <si>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</si>
  <si>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</si>
  <si>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</si>
  <si>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</si>
  <si>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</si>
  <si>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</si>
  <si>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</si>
  <si>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</si>
  <si>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</si>
  <si>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</si>
  <si>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</si>
  <si>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</si>
  <si>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</si>
  <si>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</si>
  <si>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</si>
  <si>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</si>
  <si>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</si>
  <si>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</si>
  <si>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</si>
  <si>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</si>
  <si>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</si>
  <si>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</si>
  <si>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</si>
  <si>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</si>
  <si>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</si>
  <si>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</si>
  <si>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</si>
  <si>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</si>
  <si>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</si>
  <si>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</si>
  <si>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</si>
  <si>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</si>
  <si>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</si>
  <si>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</si>
  <si>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</si>
  <si>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</si>
  <si>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</si>
  <si>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</si>
  <si>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</si>
  <si>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</si>
  <si>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</si>
  <si>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</si>
  <si>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</si>
  <si>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</si>
  <si>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</si>
  <si>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</si>
  <si>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</si>
  <si>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</si>
  <si>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</si>
  <si>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</si>
  <si>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</si>
  <si>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</si>
  <si>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</si>
  <si>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</si>
  <si>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</si>
  <si>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</si>
  <si>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</si>
  <si>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</si>
  <si>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</si>
  <si>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</si>
  <si>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</si>
  <si>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</si>
  <si>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</si>
  <si>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</si>
  <si>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</si>
  <si>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</si>
  <si>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</si>
  <si>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</si>
  <si>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</si>
  <si>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</si>
  <si>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</si>
  <si>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</si>
  <si>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</si>
  <si>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</si>
  <si>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</si>
  <si>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</si>
  <si>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</si>
  <si>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</si>
  <si>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</si>
  <si>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</si>
  <si>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</si>
  <si>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</si>
  <si>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</si>
  <si>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</si>
  <si>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</si>
  <si>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</si>
  <si>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</si>
  <si>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</si>
  <si>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</si>
  <si>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</si>
  <si>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</si>
  <si>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</si>
  <si>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</si>
  <si>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</si>
  <si>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</si>
  <si>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</si>
  <si>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</si>
  <si>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</si>
  <si>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</si>
  <si>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</si>
  <si>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</si>
  <si>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</si>
  <si>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</si>
  <si>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</si>
  <si>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</si>
  <si>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</si>
  <si>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</si>
  <si>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</si>
  <si>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</si>
  <si>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</si>
  <si>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</si>
  <si>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</si>
  <si>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</si>
  <si>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</si>
  <si>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</si>
  <si>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</si>
  <si>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</si>
  <si>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</si>
  <si>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</si>
  <si>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</si>
  <si>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</si>
  <si>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</si>
  <si>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</si>
  <si>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</si>
  <si>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</si>
  <si>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</si>
  <si>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</si>
  <si>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</si>
  <si>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</si>
  <si>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</si>
  <si>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</si>
  <si>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</si>
  <si>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</si>
  <si>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</si>
  <si>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</si>
  <si>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</si>
  <si>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</si>
  <si>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</si>
  <si>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</si>
  <si>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</si>
  <si>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</si>
  <si>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</si>
  <si>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</si>
  <si>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</si>
  <si>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</si>
  <si>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</si>
  <si>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</si>
  <si>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</si>
  <si>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</si>
  <si>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</si>
  <si>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</si>
  <si>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</si>
  <si>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</si>
  <si>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</si>
  <si>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</si>
  <si>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</si>
  <si>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</si>
  <si>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</si>
  <si>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</si>
  <si>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</si>
  <si>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</si>
  <si>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</si>
  <si>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</si>
  <si>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</si>
  <si>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</si>
  <si>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</si>
  <si>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</si>
  <si>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</si>
  <si>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</si>
  <si>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</si>
  <si>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</si>
  <si>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</si>
  <si>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</si>
  <si>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</si>
  <si>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</si>
  <si>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</si>
  <si>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</si>
  <si>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</si>
  <si>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</si>
  <si>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</si>
  <si>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</si>
  <si>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</si>
  <si>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</si>
  <si>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</si>
  <si>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</si>
  <si>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</si>
  <si>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</si>
  <si>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</si>
  <si>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</si>
  <si>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</si>
  <si>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</si>
  <si>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</si>
  <si>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</si>
  <si>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</si>
  <si>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</si>
  <si>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</si>
  <si>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</si>
  <si>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</si>
  <si>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</si>
  <si>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</si>
  <si>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</si>
  <si>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</si>
  <si>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</si>
  <si>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</si>
  <si>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</si>
  <si>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</si>
  <si>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</si>
  <si>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</si>
  <si>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</si>
  <si>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</si>
  <si>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</si>
  <si>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</si>
  <si>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</si>
  <si>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</si>
  <si>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</si>
  <si>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</si>
  <si>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</si>
  <si>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</si>
  <si>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</si>
  <si>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</si>
  <si>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</si>
  <si>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</si>
  <si>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</si>
  <si>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</si>
  <si>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</si>
  <si>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</si>
  <si>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</si>
  <si>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</si>
  <si>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</si>
  <si>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</si>
  <si>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</si>
  <si>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</si>
  <si>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</si>
  <si>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</si>
  <si>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</si>
  <si>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</si>
  <si>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</si>
  <si>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</si>
  <si>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</si>
  <si>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</si>
  <si>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</si>
  <si>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</si>
  <si>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</si>
  <si>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</si>
  <si>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</si>
  <si>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</si>
  <si>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</si>
  <si>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</si>
  <si>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</si>
  <si>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</si>
  <si>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</si>
  <si>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</si>
  <si>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</si>
  <si>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</si>
  <si>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</si>
  <si>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</si>
  <si>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</si>
  <si>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</si>
  <si>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</si>
  <si>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</si>
  <si>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</si>
  <si>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</si>
  <si>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</si>
  <si>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</si>
  <si>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</si>
  <si>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</si>
  <si>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</si>
  <si>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</si>
  <si>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</si>
  <si>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</si>
  <si>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</si>
  <si>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</si>
  <si>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</si>
  <si>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</si>
  <si>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</si>
  <si>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</si>
  <si>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</si>
  <si>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</si>
  <si>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</si>
  <si>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</si>
  <si>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</si>
  <si>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</si>
  <si>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</si>
  <si>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</si>
  <si>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</si>
  <si>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</si>
  <si>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</si>
  <si>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</si>
  <si>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</si>
  <si>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</si>
  <si>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</si>
  <si>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</si>
  <si>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</si>
  <si>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</si>
  <si>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</si>
  <si>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</si>
  <si>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</si>
  <si>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</si>
  <si>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</si>
  <si>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</si>
  <si>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</si>
  <si>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</si>
  <si>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</si>
  <si>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</si>
  <si>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</si>
  <si>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</si>
  <si>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</si>
  <si>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</si>
  <si>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</si>
  <si>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</si>
  <si>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</si>
  <si>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</si>
  <si>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</si>
  <si>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</si>
  <si>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</si>
  <si>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</si>
  <si>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</si>
  <si>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</si>
  <si>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</si>
  <si>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</si>
  <si>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</si>
  <si>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</si>
  <si>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</si>
  <si>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</si>
  <si>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</si>
  <si>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</si>
  <si>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</si>
  <si>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</si>
  <si>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</si>
  <si>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</si>
  <si>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</si>
  <si>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</si>
  <si>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</si>
  <si>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</si>
  <si>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</si>
  <si>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</si>
  <si>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</si>
  <si>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</si>
  <si>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</si>
  <si>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</si>
  <si>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</si>
  <si>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</si>
  <si>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</si>
  <si>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</si>
  <si>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</si>
  <si>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</si>
  <si>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</si>
  <si>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</si>
  <si>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</si>
  <si>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</si>
  <si>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</si>
  <si>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</si>
  <si>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</si>
  <si>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</si>
  <si>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</si>
  <si>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</si>
  <si>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</si>
  <si>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</si>
  <si>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</si>
  <si>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</si>
  <si>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</si>
  <si>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</si>
  <si>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</si>
  <si>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</si>
  <si>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</si>
  <si>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</si>
  <si>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</si>
  <si>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</si>
  <si>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</si>
  <si>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</si>
  <si>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</si>
  <si>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</si>
  <si>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</si>
  <si>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</si>
  <si>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</si>
  <si>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</si>
  <si>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</si>
  <si>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</si>
  <si>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</si>
  <si>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</si>
  <si>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</si>
  <si>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</si>
  <si>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</si>
  <si>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</si>
  <si>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</si>
  <si>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</si>
  <si>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</si>
  <si>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</si>
  <si>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</si>
  <si>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</si>
  <si>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</si>
  <si>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</si>
  <si>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</si>
  <si>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</si>
  <si>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</si>
  <si>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</si>
  <si>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</si>
  <si>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</si>
  <si>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</si>
  <si>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</si>
  <si>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</si>
  <si>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</si>
  <si>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</si>
  <si>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</si>
  <si>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</si>
  <si>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</si>
  <si>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</si>
  <si>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</si>
  <si>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</si>
  <si>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</si>
  <si>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</si>
  <si>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</si>
  <si>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</si>
  <si>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</si>
  <si>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</si>
  <si>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</si>
  <si>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</si>
  <si>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</si>
  <si>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</si>
  <si>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</si>
  <si>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</si>
  <si>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</si>
  <si>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</si>
  <si>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</si>
  <si>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</si>
  <si>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</si>
  <si>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</si>
  <si>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</si>
  <si>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</si>
  <si>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</si>
  <si>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</si>
  <si>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</si>
  <si>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</si>
  <si>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</si>
  <si>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</si>
  <si>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</si>
  <si>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</si>
  <si>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</si>
  <si>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</si>
  <si>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</si>
  <si>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</si>
  <si>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</si>
  <si>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</si>
  <si>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</si>
  <si>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</si>
  <si>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</si>
  <si>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</si>
  <si>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</si>
  <si>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</si>
  <si>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</si>
  <si>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</si>
  <si>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</si>
  <si>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</si>
  <si>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</si>
  <si>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</si>
  <si>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</si>
  <si>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</si>
  <si>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</si>
  <si>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</si>
  <si>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</si>
  <si>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</si>
  <si>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</si>
  <si>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</si>
  <si>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</si>
  <si>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</si>
  <si>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</si>
  <si>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</si>
  <si>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</si>
  <si>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</si>
  <si>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</si>
  <si>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</si>
  <si>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</si>
  <si>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</si>
  <si>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</si>
  <si>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</si>
  <si>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</si>
  <si>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</si>
  <si>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</si>
  <si>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</si>
  <si>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</si>
  <si>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</si>
  <si>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</si>
  <si>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</si>
  <si>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</si>
  <si>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</si>
  <si>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</si>
  <si>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</si>
  <si>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</si>
  <si>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</si>
  <si>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</si>
  <si>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</si>
  <si>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</si>
  <si>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</si>
  <si>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</si>
  <si>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</si>
  <si>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</si>
  <si>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</si>
  <si>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</si>
  <si>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</si>
  <si>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</si>
  <si>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</si>
  <si>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</si>
  <si>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</si>
  <si>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</si>
  <si>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</si>
  <si>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</si>
  <si>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</si>
  <si>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</si>
  <si>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</si>
  <si>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</si>
  <si>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</si>
  <si>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</si>
  <si>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</si>
  <si>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</si>
  <si>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</si>
  <si>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</si>
  <si>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</si>
  <si>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</si>
  <si>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</si>
  <si>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</si>
  <si>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</si>
  <si>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</si>
  <si>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</si>
  <si>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</si>
  <si>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</si>
  <si>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</si>
  <si>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</si>
  <si>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</si>
  <si>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</si>
  <si>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</si>
  <si>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</si>
  <si>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</si>
  <si>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</si>
  <si>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</si>
  <si>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</si>
  <si>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</si>
  <si>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</si>
  <si>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</si>
  <si>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</si>
  <si>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</si>
  <si>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</si>
  <si>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</si>
  <si>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</si>
  <si>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</si>
  <si>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</si>
  <si>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</si>
  <si>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</si>
  <si>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</si>
  <si>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</si>
  <si>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</si>
  <si>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</si>
  <si>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</si>
  <si>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</si>
  <si>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</si>
  <si>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</si>
  <si>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</si>
  <si>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</si>
  <si>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</si>
  <si>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</si>
  <si>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</si>
  <si>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</si>
  <si>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</si>
  <si>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</si>
  <si>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</si>
  <si>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</si>
  <si>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</si>
  <si>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</si>
  <si>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</si>
  <si>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</si>
  <si>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</si>
  <si>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</si>
  <si>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</si>
  <si>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</si>
  <si>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</si>
  <si>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</si>
  <si>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</si>
  <si>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</si>
  <si>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</si>
  <si>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</si>
  <si>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</si>
  <si>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</si>
  <si>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</si>
  <si>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</si>
  <si>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</si>
  <si>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</si>
  <si>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</si>
  <si>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</si>
  <si>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</si>
  <si>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</si>
  <si>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</si>
  <si>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</si>
  <si>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</si>
  <si>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</si>
  <si>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</si>
  <si>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</si>
  <si>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</si>
  <si>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</si>
  <si>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</si>
  <si>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</si>
  <si>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</si>
  <si>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</si>
  <si>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</si>
  <si>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</si>
  <si>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</si>
  <si>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</si>
  <si>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</si>
  <si>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</si>
  <si>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</si>
  <si>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</si>
  <si>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</si>
  <si>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</si>
  <si>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</si>
  <si>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</si>
  <si>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</si>
  <si>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</si>
  <si>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</si>
  <si>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</si>
  <si>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</si>
  <si>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</si>
  <si>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</si>
  <si>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</si>
  <si>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</si>
  <si>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</si>
  <si>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</si>
  <si>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</si>
  <si>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</si>
  <si>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</si>
  <si>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</si>
  <si>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</si>
  <si>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</si>
  <si>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</si>
  <si>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</si>
  <si>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</si>
  <si>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</si>
  <si>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</si>
  <si>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</si>
  <si>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</si>
  <si>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</si>
  <si>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</si>
  <si>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</si>
  <si>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</si>
  <si>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</si>
  <si>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</si>
  <si>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</si>
  <si>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</si>
  <si>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</si>
  <si>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</si>
  <si>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</si>
  <si>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</si>
  <si>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</si>
  <si>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</si>
  <si>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</si>
  <si>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</si>
  <si>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</si>
  <si>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</si>
  <si>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</si>
  <si>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</si>
  <si>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</si>
  <si>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</si>
  <si>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</si>
  <si>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</si>
  <si>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</si>
  <si>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</si>
  <si>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</si>
  <si>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</si>
  <si>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</si>
  <si>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</si>
  <si>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</si>
  <si>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</si>
  <si>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</si>
  <si>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</si>
  <si>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</si>
  <si>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</si>
  <si>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</si>
  <si>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</si>
  <si>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</si>
  <si>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</si>
  <si>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</si>
  <si>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</si>
  <si>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</si>
  <si>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</si>
  <si>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</si>
  <si>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</si>
  <si>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</si>
  <si>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</si>
  <si>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</si>
  <si>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</si>
  <si>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</si>
  <si>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</si>
  <si>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</si>
  <si>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</si>
  <si>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</si>
  <si>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</si>
  <si>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</si>
  <si>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</si>
  <si>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</si>
  <si>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</si>
  <si>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</si>
  <si>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</si>
  <si>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</si>
  <si>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</si>
  <si>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</si>
  <si>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</si>
  <si>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</si>
  <si>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</si>
  <si>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</si>
  <si>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</si>
  <si>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</si>
  <si>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</si>
  <si>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</si>
  <si>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</si>
  <si>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</si>
  <si>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</si>
  <si>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</si>
  <si>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</si>
  <si>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</si>
  <si>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</si>
  <si>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</si>
  <si>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</si>
  <si>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</si>
  <si>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</si>
  <si>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</si>
  <si>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</si>
  <si>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</si>
  <si>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</si>
  <si>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</si>
  <si>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</si>
  <si>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</si>
  <si>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</si>
  <si>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</si>
  <si>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</si>
  <si>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</si>
  <si>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</si>
  <si>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</si>
  <si>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</si>
  <si>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</si>
  <si>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</si>
  <si>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</si>
  <si>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</si>
  <si>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</si>
  <si>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</si>
  <si>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</si>
  <si>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</si>
  <si>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</si>
  <si>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</si>
  <si>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</si>
  <si>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</si>
  <si>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</si>
  <si>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</si>
  <si>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</si>
  <si>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</si>
  <si>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</si>
  <si>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</si>
  <si>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</si>
  <si>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</si>
  <si>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</si>
  <si>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</si>
  <si>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</si>
  <si>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</si>
  <si>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</si>
  <si>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</si>
  <si>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</si>
  <si>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</si>
  <si>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</si>
  <si>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</si>
  <si>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</si>
  <si>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</si>
  <si>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</si>
  <si>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</si>
  <si>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</si>
  <si>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</si>
  <si>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</si>
  <si>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</si>
  <si>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</si>
  <si>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</si>
  <si>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</si>
  <si>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</si>
  <si>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</si>
  <si>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</si>
  <si>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</si>
  <si>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</si>
  <si>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</si>
  <si>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</si>
  <si>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</si>
  <si>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</si>
  <si>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</si>
  <si>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</si>
  <si>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</si>
  <si>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</si>
  <si>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</si>
  <si>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</si>
  <si>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</si>
  <si>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</si>
  <si>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</si>
  <si>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</si>
  <si>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</si>
  <si>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</si>
  <si>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</si>
  <si>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</si>
  <si>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</si>
  <si>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</si>
  <si>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</si>
  <si>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</si>
  <si>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</si>
  <si>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</si>
  <si>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</si>
  <si>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</si>
  <si>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</si>
  <si>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</si>
  <si>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</si>
  <si>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</si>
  <si>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</si>
  <si>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</si>
  <si>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</si>
  <si>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</si>
  <si>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</si>
  <si>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</si>
  <si>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</si>
  <si>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</si>
  <si>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</si>
  <si>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</si>
  <si>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</si>
  <si>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</si>
  <si>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</si>
  <si>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</si>
  <si>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</si>
  <si>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</si>
  <si>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</si>
  <si>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</si>
  <si>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</si>
  <si>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</si>
  <si>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</si>
  <si>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</si>
  <si>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</si>
  <si>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</si>
  <si>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</si>
  <si>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</si>
  <si>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</si>
  <si>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</si>
  <si>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</si>
  <si>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</si>
  <si>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</si>
  <si>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</si>
  <si>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</si>
  <si>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</si>
  <si>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</si>
  <si>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</si>
  <si>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</si>
  <si>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</si>
  <si>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</si>
  <si>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</si>
  <si>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</si>
  <si>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</si>
  <si>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</si>
  <si>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</si>
  <si>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</si>
  <si>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</si>
  <si>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</si>
  <si>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</si>
  <si>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</si>
  <si>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</si>
  <si>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</si>
  <si>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</si>
  <si>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</si>
  <si>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</si>
  <si>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</si>
  <si>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</si>
  <si>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</si>
  <si>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</si>
  <si>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</si>
  <si>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</si>
  <si>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</si>
  <si>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</si>
  <si>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</si>
  <si>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</si>
  <si>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</si>
  <si>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</si>
  <si>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</si>
  <si>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</si>
  <si>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</si>
  <si>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</si>
  <si>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</si>
  <si>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</si>
  <si>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</si>
  <si>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</si>
  <si>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</si>
  <si>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</si>
  <si>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</si>
  <si>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</si>
  <si>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</si>
  <si>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</si>
  <si>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</si>
  <si>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</si>
  <si>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</si>
  <si>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</si>
  <si>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</si>
  <si>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</si>
  <si>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</si>
  <si>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</si>
  <si>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</si>
  <si>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</si>
  <si>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</si>
  <si>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</si>
  <si>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</si>
  <si>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</si>
  <si>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</si>
  <si>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</si>
  <si>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</si>
  <si>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</si>
  <si>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</si>
  <si>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</si>
  <si>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</si>
  <si>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</si>
  <si>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</si>
  <si>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</si>
  <si>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</si>
  <si>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</si>
  <si>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</si>
  <si>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</si>
  <si>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</si>
  <si>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</si>
  <si>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</si>
  <si>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</si>
  <si>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</si>
  <si>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</si>
  <si>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</si>
  <si>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</si>
  <si>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</si>
  <si>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</si>
  <si>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</si>
  <si>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</si>
  <si>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</si>
  <si>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</si>
  <si>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</si>
  <si>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</si>
  <si>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</si>
  <si>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</si>
  <si>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</si>
  <si>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</si>
  <si>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</si>
  <si>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</si>
  <si>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</si>
  <si>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</si>
  <si>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</si>
  <si>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</si>
  <si>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</si>
  <si>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</si>
  <si>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</si>
  <si>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</si>
  <si>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</si>
  <si>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</si>
  <si>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</si>
  <si>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</si>
  <si>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</si>
  <si>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</si>
  <si>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</si>
  <si>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</si>
  <si>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</si>
  <si>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</si>
  <si>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</si>
  <si>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</si>
  <si>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</si>
  <si>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</si>
  <si>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</si>
  <si>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</si>
  <si>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</si>
  <si>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</si>
  <si>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</si>
  <si>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</si>
  <si>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</si>
  <si>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</si>
  <si>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</si>
  <si>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</si>
  <si>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</si>
  <si>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</si>
  <si>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</si>
  <si>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</si>
  <si>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</si>
  <si>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</si>
  <si>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</si>
  <si>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</si>
  <si>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</si>
  <si>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</si>
  <si>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</si>
  <si>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</si>
  <si>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</si>
  <si>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</si>
  <si>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</si>
  <si>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</si>
  <si>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</si>
  <si>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</si>
  <si>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</si>
  <si>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</si>
  <si>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</si>
  <si>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</si>
  <si>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</si>
  <si>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</si>
  <si>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</si>
  <si>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</si>
  <si>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</si>
  <si>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</si>
  <si>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</si>
  <si>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</si>
  <si>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</si>
  <si>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</si>
  <si>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</si>
  <si>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</si>
  <si>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</si>
  <si>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</si>
  <si>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</si>
  <si>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</si>
  <si>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</si>
  <si>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</si>
  <si>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</si>
  <si>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</si>
  <si>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</si>
  <si>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</si>
  <si>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</si>
  <si>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</si>
  <si>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</si>
  <si>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</si>
  <si>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</si>
  <si>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</si>
  <si>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</si>
  <si>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</si>
  <si>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</si>
  <si>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</si>
  <si>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</si>
  <si>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</si>
  <si>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</si>
  <si>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</si>
  <si>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</si>
  <si>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</si>
  <si>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</si>
  <si>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</si>
  <si>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</si>
  <si>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</si>
  <si>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</si>
  <si>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</si>
  <si>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</si>
  <si>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</si>
  <si>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</si>
  <si>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</si>
  <si>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</si>
  <si>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</si>
  <si>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</si>
  <si>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</si>
  <si>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</si>
  <si>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</si>
  <si>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</si>
  <si>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</si>
  <si>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</si>
  <si>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</si>
  <si>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</si>
  <si>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</si>
  <si>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</si>
  <si>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</si>
  <si>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</si>
  <si>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</si>
  <si>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</si>
  <si>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</si>
  <si>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</si>
  <si>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</si>
  <si>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</si>
  <si>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</si>
  <si>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</si>
  <si>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</si>
  <si>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</si>
  <si>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</si>
  <si>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</si>
  <si>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</si>
  <si>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</si>
  <si>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</si>
  <si>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</si>
  <si>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</si>
  <si>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</si>
  <si>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</si>
  <si>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</si>
  <si>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</si>
  <si>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</si>
  <si>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</si>
  <si>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</si>
  <si>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</si>
  <si>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</si>
  <si>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</si>
  <si>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</si>
  <si>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</si>
  <si>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</si>
  <si>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</si>
  <si>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</si>
  <si>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</si>
  <si>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</si>
  <si>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</si>
  <si>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</si>
  <si>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</si>
  <si>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</si>
  <si>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</si>
  <si>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</si>
  <si>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</si>
  <si>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</si>
  <si>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</si>
  <si>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</si>
  <si>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</si>
  <si>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</si>
  <si>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</si>
  <si>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</si>
  <si>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</si>
  <si>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</si>
  <si>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</si>
  <si>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</si>
  <si>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</si>
  <si>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</si>
  <si>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</si>
  <si>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</si>
  <si>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</si>
  <si>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</si>
  <si>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</si>
  <si>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</si>
  <si>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</si>
  <si>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</si>
  <si>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</si>
  <si>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</si>
  <si>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</si>
  <si>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</si>
  <si>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</si>
  <si>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</si>
  <si>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</si>
  <si>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</si>
  <si>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</si>
  <si>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</si>
  <si>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</si>
  <si>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</si>
  <si>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</si>
  <si>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</si>
  <si>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</si>
  <si>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</si>
  <si>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</si>
  <si>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</si>
  <si>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</si>
  <si>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</si>
  <si>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</si>
  <si>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</si>
  <si>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</si>
  <si>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</si>
  <si>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</si>
  <si>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</si>
  <si>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</si>
  <si>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</si>
  <si>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</si>
  <si>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</si>
  <si>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</si>
  <si>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</si>
  <si>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</si>
  <si>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</si>
  <si>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</si>
  <si>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</si>
  <si>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</si>
  <si>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</si>
  <si>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</si>
  <si>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</si>
  <si>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</si>
  <si>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</si>
  <si>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</si>
  <si>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</si>
  <si>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</si>
  <si>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</si>
  <si>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</si>
  <si>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</si>
  <si>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</si>
  <si>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</si>
  <si>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</si>
  <si>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</si>
  <si>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</si>
  <si>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</si>
  <si>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</si>
  <si>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</si>
  <si>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</si>
  <si>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</si>
  <si>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</si>
  <si>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</si>
  <si>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</si>
  <si>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</si>
  <si>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</si>
  <si>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</si>
  <si>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</si>
  <si>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</si>
  <si>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</si>
  <si>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</si>
  <si>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</si>
  <si>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</si>
  <si>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</si>
  <si>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</si>
  <si>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</si>
  <si>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</si>
  <si>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</si>
  <si>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</si>
  <si>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</si>
  <si>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</si>
  <si>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</si>
  <si>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</si>
  <si>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</si>
  <si>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</si>
  <si>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</si>
  <si>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</si>
  <si>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</si>
  <si>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</si>
  <si>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</si>
  <si>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</si>
  <si>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</si>
  <si>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</si>
  <si>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</si>
  <si>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</si>
  <si>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</si>
  <si>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</si>
  <si>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</si>
  <si>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</si>
  <si>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</si>
  <si>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</si>
  <si>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</si>
  <si>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</si>
  <si>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</si>
  <si>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</si>
  <si>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</si>
  <si>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</si>
  <si>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</si>
  <si>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</si>
  <si>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</si>
  <si>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</si>
  <si>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</si>
  <si>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</si>
  <si>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</si>
  <si>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</si>
  <si>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</si>
  <si>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</si>
  <si>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</si>
  <si>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</si>
  <si>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</si>
  <si>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</si>
  <si>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</si>
  <si>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</si>
  <si>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</si>
  <si>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</si>
  <si>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</si>
  <si>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</si>
  <si>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</si>
  <si>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</si>
  <si>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</si>
  <si>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</si>
  <si>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</si>
  <si>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</si>
  <si>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</si>
  <si>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</si>
  <si>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</si>
  <si>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</si>
  <si>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</si>
  <si>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</si>
  <si>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</si>
  <si>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</si>
  <si>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</si>
  <si>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</si>
  <si>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</si>
  <si>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</si>
  <si>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</si>
  <si>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</si>
  <si>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</si>
  <si>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</si>
  <si>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</si>
  <si>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</si>
  <si>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</si>
  <si>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</si>
  <si>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</si>
  <si>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</si>
  <si>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</si>
  <si>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</si>
  <si>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</si>
  <si>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</si>
  <si>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</si>
  <si>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</si>
  <si>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</si>
  <si>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</si>
  <si>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</si>
  <si>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</si>
  <si>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</si>
  <si>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</si>
  <si>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</si>
  <si>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</si>
  <si>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</si>
  <si>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</si>
  <si>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</si>
  <si>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</si>
  <si>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</si>
  <si>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</si>
  <si>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</si>
  <si>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</si>
  <si>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</si>
  <si>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</si>
  <si>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</si>
  <si>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</si>
  <si>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</si>
  <si>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</si>
  <si>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</si>
  <si>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</si>
  <si>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</si>
  <si>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</si>
  <si>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</si>
  <si>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</si>
  <si>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</si>
  <si>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</si>
  <si>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</si>
  <si>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</si>
  <si>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</si>
  <si>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</si>
  <si>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</si>
  <si>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</si>
  <si>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</si>
  <si>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</si>
  <si>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</si>
  <si>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</si>
  <si>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</si>
  <si>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</si>
  <si>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</si>
  <si>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</si>
  <si>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</si>
  <si>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</si>
  <si>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</si>
  <si>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</si>
  <si>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</si>
  <si>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</si>
  <si>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</si>
  <si>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</si>
  <si>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</si>
  <si>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</si>
  <si>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</si>
  <si>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</si>
  <si>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</si>
  <si>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</si>
  <si>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</si>
  <si>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</si>
  <si>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</si>
  <si>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</si>
  <si>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</si>
  <si>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</si>
  <si>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</si>
  <si>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</si>
  <si>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</si>
  <si>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</si>
  <si>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</si>
  <si>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</si>
  <si>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</si>
  <si>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</si>
  <si>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</si>
  <si>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</si>
  <si>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</si>
  <si>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</si>
  <si>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</si>
  <si>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</si>
  <si>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</si>
  <si>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</si>
  <si>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</si>
  <si>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</si>
  <si>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</si>
  <si>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</si>
  <si>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</si>
  <si>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</si>
  <si>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</si>
  <si>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</si>
  <si>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</si>
  <si>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</si>
  <si>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</si>
  <si>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</si>
  <si>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</si>
  <si>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</si>
  <si>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</si>
  <si>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</si>
  <si>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</si>
  <si>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</si>
  <si>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</si>
  <si>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</si>
  <si>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</si>
  <si>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</si>
  <si>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</si>
  <si>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</si>
  <si>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</si>
  <si>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</si>
  <si>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</si>
  <si>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</si>
  <si>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</si>
  <si>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</si>
  <si>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</si>
  <si>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</si>
  <si>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</si>
  <si>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</si>
  <si>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</si>
  <si>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</si>
  <si>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</si>
  <si>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</si>
  <si>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</si>
  <si>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</si>
  <si>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</si>
  <si>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</si>
  <si>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</si>
  <si>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</si>
  <si>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</si>
  <si>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</si>
  <si>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</si>
  <si>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</si>
  <si>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</si>
  <si>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</si>
  <si>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</si>
  <si>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</si>
  <si>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</si>
  <si>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</si>
  <si>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</si>
  <si>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</si>
  <si>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</si>
  <si>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</si>
  <si>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</si>
  <si>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</si>
  <si>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</si>
  <si>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</si>
  <si>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</si>
  <si>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</si>
  <si>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</si>
  <si>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</si>
  <si>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</si>
  <si>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</si>
  <si>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</si>
  <si>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</si>
  <si>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</si>
  <si>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</si>
  <si>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</si>
  <si>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</si>
  <si>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</si>
  <si>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</si>
  <si>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</si>
  <si>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</si>
  <si>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</si>
  <si>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</si>
  <si>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</si>
  <si>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</si>
  <si>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</si>
  <si>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</si>
  <si>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</si>
  <si>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</si>
  <si>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</si>
  <si>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</si>
  <si>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</si>
  <si>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</si>
  <si>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</si>
  <si>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</si>
  <si>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</si>
  <si>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</si>
  <si>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</si>
  <si>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</si>
  <si>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</si>
  <si>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</si>
  <si>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</si>
  <si>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</si>
  <si>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</si>
  <si>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</si>
  <si>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</si>
  <si>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</si>
  <si>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</si>
  <si>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</si>
  <si>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</si>
  <si>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</si>
  <si>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</si>
  <si>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</si>
  <si>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</si>
  <si>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</si>
  <si>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</si>
  <si>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</si>
  <si>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</si>
  <si>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</si>
  <si>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</si>
  <si>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</si>
  <si>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</si>
  <si>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</si>
  <si>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</si>
  <si>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</si>
  <si>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</si>
  <si>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</si>
  <si>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</si>
  <si>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</si>
  <si>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</si>
  <si>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</si>
  <si>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</si>
  <si>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</si>
  <si>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</si>
  <si>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</si>
  <si>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</si>
  <si>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</si>
  <si>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</si>
  <si>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</si>
  <si>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</si>
  <si>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</si>
  <si>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</si>
  <si>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</si>
  <si>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</si>
  <si>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</si>
  <si>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</si>
  <si>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</si>
  <si>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</si>
  <si>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</si>
  <si>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</si>
  <si>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</si>
  <si>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</si>
  <si>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</si>
  <si>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</si>
  <si>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</si>
  <si>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</si>
  <si>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</si>
  <si>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</si>
  <si>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</si>
  <si>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</si>
  <si>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</si>
  <si>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</si>
  <si>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</si>
  <si>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</si>
  <si>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</si>
  <si>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</si>
  <si>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</si>
  <si>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</si>
  <si>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</si>
  <si>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</si>
  <si>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</si>
  <si>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</si>
  <si>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</si>
  <si>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</si>
  <si>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</si>
  <si>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</si>
  <si>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</si>
  <si>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</si>
  <si>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</si>
  <si>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</si>
  <si>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</si>
  <si>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</si>
  <si>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</si>
  <si>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</si>
  <si>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</si>
  <si>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</si>
  <si>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</si>
  <si>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</si>
  <si>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</si>
  <si>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</si>
  <si>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</si>
  <si>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</si>
  <si>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</si>
  <si>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</si>
  <si>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</si>
  <si>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</si>
  <si>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</si>
  <si>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</si>
  <si>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</si>
  <si>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</si>
  <si>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</si>
  <si>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</si>
  <si>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</si>
  <si>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</si>
  <si>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</si>
  <si>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</si>
  <si>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</si>
  <si>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</si>
  <si>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</si>
  <si>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</si>
  <si>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</si>
  <si>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</si>
  <si>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</si>
  <si>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</si>
  <si>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</si>
  <si>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</si>
  <si>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</si>
  <si>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</si>
  <si>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</si>
  <si>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</si>
  <si>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</si>
  <si>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</si>
  <si>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</si>
  <si>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</si>
  <si>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</si>
  <si>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</si>
  <si>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</si>
  <si>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</si>
  <si>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</si>
  <si>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</si>
  <si>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</si>
  <si>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</si>
  <si>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</si>
  <si>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</si>
  <si>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</si>
  <si>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</si>
  <si>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</si>
  <si>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</si>
  <si>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</si>
  <si>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</si>
  <si>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</si>
  <si>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</si>
  <si>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</si>
  <si>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</si>
  <si>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</si>
  <si>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</si>
  <si>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</si>
  <si>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</si>
  <si>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</si>
  <si>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</si>
  <si>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</si>
  <si>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</si>
  <si>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</si>
  <si>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</si>
  <si>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</si>
  <si>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</si>
  <si>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</si>
  <si>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</si>
  <si>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</si>
  <si>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</si>
  <si>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</si>
  <si>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</si>
  <si>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</si>
  <si>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</si>
  <si>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</si>
  <si>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</si>
  <si>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</si>
  <si>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</si>
  <si>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</si>
  <si>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</si>
  <si>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</si>
  <si>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</si>
  <si>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</si>
  <si>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</si>
  <si>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</si>
  <si>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</si>
  <si>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</si>
  <si>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</si>
  <si>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</si>
  <si>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</si>
  <si>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</si>
  <si>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</si>
  <si>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</si>
  <si>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</si>
  <si>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</si>
  <si>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</si>
  <si>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</si>
  <si>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</si>
  <si>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</si>
  <si>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</si>
  <si>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</si>
  <si>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</si>
  <si>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</si>
  <si>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</si>
  <si>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</si>
  <si>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</si>
  <si>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</si>
  <si>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</si>
  <si>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</si>
  <si>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</si>
  <si>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</si>
  <si>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</si>
  <si>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</si>
  <si>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</si>
  <si>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</si>
  <si>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</si>
  <si>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</si>
  <si>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</si>
  <si>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</si>
  <si>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</si>
  <si>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</si>
  <si>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</si>
  <si>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</si>
  <si>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</si>
  <si>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</si>
  <si>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</si>
  <si>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</si>
  <si>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</si>
  <si>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</si>
  <si>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</si>
  <si>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</si>
  <si>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</si>
  <si>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</si>
  <si>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</si>
  <si>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</si>
  <si>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</si>
  <si>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</si>
  <si>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</si>
  <si>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</si>
  <si>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</si>
  <si>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</si>
  <si>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</si>
  <si>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</si>
  <si>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</si>
  <si>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</si>
  <si>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</si>
  <si>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</si>
  <si>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</si>
  <si>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</si>
  <si>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</si>
  <si>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</si>
  <si>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</si>
  <si>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</si>
  <si>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</si>
  <si>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</si>
  <si>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</si>
  <si>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</si>
  <si>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</si>
  <si>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</si>
  <si>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</si>
  <si>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</si>
  <si>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</si>
  <si>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</si>
  <si>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</si>
  <si>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</si>
  <si>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</si>
  <si>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</si>
  <si>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</si>
  <si>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</si>
  <si>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</si>
  <si>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</si>
  <si>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</si>
  <si>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</si>
  <si>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</si>
  <si>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</si>
  <si>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</si>
  <si>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</si>
  <si>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</si>
  <si>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</si>
  <si>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</si>
  <si>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</si>
  <si>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</si>
  <si>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</si>
  <si>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</si>
  <si>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</si>
  <si>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</si>
  <si>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</si>
  <si>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</si>
  <si>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</si>
  <si>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</si>
  <si>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</si>
  <si>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</si>
  <si>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</si>
  <si>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</si>
  <si>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</si>
  <si>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</si>
  <si>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</si>
  <si>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</si>
  <si>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</si>
  <si>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</si>
  <si>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</si>
  <si>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</si>
  <si>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</si>
  <si>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</si>
  <si>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</si>
  <si>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</si>
  <si>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</si>
  <si>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</si>
  <si>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</si>
  <si>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</si>
  <si>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</si>
  <si>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</si>
  <si>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</si>
  <si>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</si>
  <si>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</si>
  <si>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</si>
  <si>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</si>
  <si>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</si>
  <si>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</si>
  <si>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</si>
  <si>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</si>
  <si>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</si>
  <si>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</si>
  <si>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</si>
  <si>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</si>
  <si>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</si>
  <si>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</si>
  <si>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</si>
  <si>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</si>
  <si>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</si>
  <si>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</si>
  <si>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</si>
  <si>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</si>
  <si>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</si>
  <si>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</si>
  <si>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</si>
  <si>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</si>
  <si>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</si>
  <si>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</si>
  <si>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</si>
  <si>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</si>
  <si>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</si>
  <si>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</si>
  <si>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</si>
  <si>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</si>
  <si>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</si>
  <si>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</si>
  <si>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</si>
  <si>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</si>
  <si>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</si>
  <si>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</si>
  <si>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</si>
  <si>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</si>
  <si>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</si>
  <si>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</si>
  <si>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</si>
  <si>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</si>
  <si>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</si>
  <si>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</si>
  <si>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</si>
  <si>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</si>
  <si>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</si>
  <si>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</si>
  <si>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</si>
  <si>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</si>
  <si>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</si>
  <si>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</si>
  <si>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</si>
  <si>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</si>
  <si>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</si>
  <si>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</si>
  <si>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</si>
  <si>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</si>
  <si>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</si>
  <si>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</si>
  <si>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</si>
  <si>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</si>
  <si>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</si>
  <si>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</si>
  <si>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</si>
  <si>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</si>
  <si>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</si>
  <si>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</si>
  <si>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</si>
  <si>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</si>
  <si>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</si>
  <si>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</si>
  <si>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</si>
  <si>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</si>
  <si>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</si>
  <si>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</si>
  <si>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</si>
  <si>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</si>
  <si>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</si>
  <si>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</si>
  <si>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</si>
  <si>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</si>
  <si>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</si>
  <si>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</si>
  <si>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</si>
  <si>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</si>
  <si>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</si>
  <si>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</si>
  <si>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</si>
  <si>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</si>
  <si>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</si>
  <si>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</si>
  <si>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</si>
  <si>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</si>
  <si>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</si>
  <si>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</si>
  <si>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</si>
  <si>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</si>
  <si>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</si>
  <si>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</si>
  <si>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</si>
  <si>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</si>
  <si>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</si>
  <si>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</si>
  <si>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</si>
  <si>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</si>
  <si>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</si>
  <si>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</si>
  <si>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</si>
  <si>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</si>
  <si>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</si>
  <si>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</si>
  <si>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</si>
  <si>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</si>
  <si>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</si>
  <si>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</si>
  <si>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</si>
  <si>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</si>
  <si>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</si>
  <si>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</si>
  <si>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</si>
  <si>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</si>
  <si>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</si>
  <si>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</si>
  <si>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</si>
  <si>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</si>
  <si>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</si>
  <si>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</si>
  <si>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</si>
  <si>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</si>
  <si>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</si>
  <si>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</si>
  <si>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</si>
  <si>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</si>
  <si>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</si>
  <si>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</si>
  <si>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</si>
  <si>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</si>
  <si>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</si>
  <si>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</si>
  <si>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</si>
  <si>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</si>
  <si>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</si>
  <si>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</si>
  <si>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</si>
  <si>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</si>
  <si>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</si>
  <si>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</si>
  <si>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</si>
  <si>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</si>
  <si>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</si>
  <si>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</si>
  <si>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</si>
  <si>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</si>
  <si>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</si>
  <si>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</si>
  <si>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</si>
  <si>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</si>
  <si>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</si>
  <si>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</si>
  <si>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</si>
  <si>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</si>
  <si>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</si>
  <si>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</si>
  <si>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</si>
  <si>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</si>
  <si>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</si>
  <si>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</si>
  <si>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</si>
  <si>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</si>
  <si>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</si>
  <si>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</si>
  <si>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</si>
  <si>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</si>
  <si>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</si>
  <si>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</si>
  <si>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</si>
  <si>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</si>
  <si>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</si>
  <si>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</si>
  <si>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</si>
  <si>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</si>
  <si>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</si>
  <si>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</si>
  <si>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</si>
  <si>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</si>
  <si>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</si>
  <si>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</si>
  <si>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</si>
  <si>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</si>
  <si>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</si>
  <si>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</si>
  <si>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</si>
  <si>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</si>
  <si>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</si>
  <si>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</si>
  <si>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</si>
  <si>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</si>
  <si>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</si>
  <si>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</si>
  <si>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</si>
  <si>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</si>
  <si>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</si>
  <si>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</si>
  <si>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</si>
  <si>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</si>
  <si>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</si>
  <si>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</si>
  <si>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</si>
  <si>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</si>
  <si>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</si>
  <si>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</si>
  <si>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</si>
  <si>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</si>
  <si>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</si>
  <si>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</si>
  <si>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</si>
  <si>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</si>
  <si>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</si>
  <si>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</si>
  <si>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</si>
  <si>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</si>
  <si>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</si>
  <si>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</si>
  <si>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</si>
  <si>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</si>
  <si>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</si>
  <si>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</si>
  <si>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</si>
  <si>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</si>
  <si>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</si>
  <si>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</si>
  <si>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</si>
  <si>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</si>
  <si>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</si>
  <si>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</si>
  <si>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</si>
  <si>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</si>
  <si>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</si>
  <si>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</si>
  <si>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</si>
  <si>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</si>
  <si>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</si>
  <si>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</si>
  <si>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</si>
  <si>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</si>
  <si>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</si>
  <si>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</si>
  <si>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</si>
  <si>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</si>
  <si>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</si>
  <si>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</si>
  <si>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</si>
  <si>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</si>
  <si>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</si>
  <si>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</si>
  <si>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</si>
  <si>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</si>
  <si>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</si>
  <si>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</si>
  <si>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</si>
  <si>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</si>
  <si>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</si>
  <si>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</si>
  <si>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</si>
  <si>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</si>
  <si>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</si>
  <si>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</si>
  <si>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</si>
  <si>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</si>
  <si>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</si>
  <si>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</si>
  <si>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</si>
  <si>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</si>
  <si>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</si>
  <si>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</si>
  <si>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</si>
  <si>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</si>
  <si>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</si>
  <si>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</si>
  <si>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</si>
  <si>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</si>
  <si>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</si>
  <si>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</si>
  <si>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</si>
  <si>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</si>
  <si>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</si>
  <si>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</si>
  <si>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</si>
  <si>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</si>
  <si>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</si>
  <si>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</si>
  <si>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</si>
  <si>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</si>
  <si>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</si>
  <si>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</si>
  <si>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</si>
  <si>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</si>
  <si>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</si>
  <si>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</si>
  <si>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</si>
  <si>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</si>
  <si>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</si>
  <si>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</si>
  <si>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</si>
  <si>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</si>
  <si>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</si>
  <si>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</si>
  <si>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</si>
  <si>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</si>
  <si>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</si>
  <si>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</si>
  <si>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</si>
  <si>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</si>
  <si>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</si>
  <si>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</si>
  <si>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</si>
  <si>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</si>
  <si>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</si>
  <si>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</si>
  <si>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</si>
  <si>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</si>
  <si>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</si>
  <si>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</si>
  <si>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</si>
  <si>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</si>
  <si>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</si>
  <si>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</si>
  <si>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</si>
  <si>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</si>
  <si>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</si>
  <si>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</si>
  <si>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</si>
  <si>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</si>
  <si>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</si>
  <si>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</si>
  <si>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</si>
  <si>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</si>
  <si>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</si>
  <si>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</si>
  <si>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</si>
  <si>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</si>
  <si>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</si>
  <si>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</si>
  <si>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</si>
  <si>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</si>
  <si>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</si>
  <si>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</si>
  <si>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</si>
  <si>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</si>
  <si>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</si>
  <si>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</si>
  <si>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</si>
  <si>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</si>
  <si>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</si>
  <si>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</si>
  <si>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</si>
  <si>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</si>
  <si>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</si>
  <si>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</si>
  <si>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</si>
  <si>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</si>
  <si>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</si>
  <si>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</si>
  <si>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</si>
  <si>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</si>
  <si>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</si>
  <si>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</si>
  <si>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</si>
  <si>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</si>
  <si>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</si>
  <si>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</si>
  <si>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</si>
  <si>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</si>
  <si>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</si>
  <si>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</si>
  <si>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</si>
  <si>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</si>
  <si>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</si>
  <si>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</si>
  <si>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</si>
  <si>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</si>
  <si>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</si>
  <si>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</si>
  <si>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</si>
  <si>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</si>
  <si>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</si>
  <si>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</si>
  <si>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</si>
  <si>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</si>
  <si>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</si>
  <si>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</si>
  <si>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</si>
  <si>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</si>
  <si>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</si>
  <si>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</si>
  <si>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</si>
  <si>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</si>
  <si>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</si>
  <si>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</si>
  <si>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</si>
  <si>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</si>
  <si>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</si>
  <si>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</si>
  <si>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</si>
  <si>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</si>
  <si>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</si>
  <si>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</si>
  <si>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</si>
  <si>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</si>
  <si>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</si>
  <si>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</si>
  <si>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</si>
  <si>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</si>
  <si>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</si>
  <si>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</si>
  <si>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</si>
  <si>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</si>
  <si>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</si>
  <si>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</si>
  <si>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</si>
  <si>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</si>
  <si>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</si>
  <si>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</si>
  <si>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</si>
  <si>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</si>
  <si>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</si>
  <si>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</si>
  <si>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</si>
  <si>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</si>
  <si>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</si>
  <si>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</si>
  <si>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</si>
  <si>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</si>
  <si>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</si>
  <si>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</si>
  <si>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</si>
  <si>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</si>
  <si>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</si>
  <si>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</si>
  <si>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</si>
  <si>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</si>
  <si>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</si>
  <si>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</si>
  <si>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</si>
  <si>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</si>
  <si>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</si>
  <si>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</si>
  <si>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</si>
  <si>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</si>
  <si>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</si>
  <si>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</si>
  <si>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</si>
  <si>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</si>
  <si>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</si>
  <si>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</si>
  <si>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</si>
  <si>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</si>
  <si>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</si>
  <si>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</si>
  <si>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</si>
  <si>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</si>
  <si>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</si>
  <si>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</si>
  <si>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</si>
  <si>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</si>
  <si>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</si>
  <si>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</si>
  <si>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</si>
  <si>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</si>
  <si>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</si>
  <si>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</si>
  <si>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</si>
  <si>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</si>
  <si>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</si>
  <si>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</si>
  <si>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</si>
  <si>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</si>
  <si>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</si>
  <si>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</si>
  <si>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</si>
  <si>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</si>
  <si>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</si>
  <si>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</si>
  <si>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</si>
  <si>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</si>
  <si>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</si>
  <si>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</si>
  <si>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</si>
  <si>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</si>
  <si>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</si>
  <si>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</si>
  <si>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</si>
  <si>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</si>
  <si>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</si>
  <si>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</si>
  <si>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</si>
  <si>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</si>
  <si>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</si>
  <si>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</si>
  <si>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</si>
  <si>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</si>
  <si>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</si>
  <si>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</si>
  <si>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</si>
  <si>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</si>
  <si>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</si>
  <si>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</si>
  <si>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</si>
  <si>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</si>
  <si>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</si>
  <si>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</si>
  <si>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</si>
  <si>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</si>
  <si>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</si>
  <si>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</si>
  <si>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</si>
  <si>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</si>
  <si>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</si>
  <si>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</si>
  <si>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</si>
  <si>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</si>
  <si>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</si>
  <si>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</si>
  <si>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</si>
  <si>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</si>
  <si>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</si>
  <si>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</si>
  <si>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</si>
  <si>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</si>
  <si>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</si>
  <si>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</si>
  <si>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</si>
  <si>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</si>
  <si>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</si>
  <si>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</si>
  <si>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</si>
  <si>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</si>
  <si>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</si>
  <si>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</si>
  <si>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</si>
  <si>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</si>
  <si>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</si>
  <si>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</si>
  <si>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</si>
  <si>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</si>
  <si>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</si>
  <si>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</si>
  <si>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</si>
  <si>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</si>
  <si>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</si>
  <si>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</si>
  <si>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</si>
  <si>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</si>
  <si>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</si>
  <si>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</si>
  <si>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</si>
  <si>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</si>
  <si>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</si>
  <si>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</si>
  <si>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</si>
  <si>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</si>
  <si>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</si>
  <si>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</si>
  <si>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</si>
  <si>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</si>
  <si>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</si>
  <si>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</si>
  <si>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</si>
  <si>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</si>
  <si>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</si>
  <si>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</si>
  <si>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</si>
  <si>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</si>
  <si>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</si>
  <si>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</si>
  <si>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</si>
  <si>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</si>
  <si>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</si>
  <si>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</si>
  <si>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</si>
  <si>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</si>
  <si>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</si>
  <si>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</si>
  <si>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</si>
  <si>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</si>
  <si>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</si>
  <si>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</si>
  <si>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</si>
  <si>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</si>
  <si>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</si>
  <si>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</si>
  <si>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</si>
  <si>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</si>
  <si>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</si>
  <si>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</si>
  <si>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</si>
  <si>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</si>
  <si>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</si>
  <si>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</si>
  <si>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</si>
  <si>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</si>
  <si>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</si>
  <si>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</si>
  <si>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</si>
  <si>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</si>
  <si>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</si>
  <si>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</si>
  <si>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</si>
  <si>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</si>
  <si>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</si>
  <si>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</si>
  <si>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</si>
  <si>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</si>
  <si>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</si>
  <si>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</si>
  <si>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</si>
  <si>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</si>
  <si>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</si>
  <si>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</si>
  <si>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</si>
  <si>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</si>
  <si>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</si>
  <si>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</si>
  <si>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</si>
  <si>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</si>
  <si>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</si>
  <si>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</si>
  <si>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</si>
  <si>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</si>
  <si>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</si>
  <si>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</si>
  <si>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</si>
  <si>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</si>
  <si>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</si>
  <si>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</si>
  <si>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</si>
  <si>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</si>
  <si>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</si>
  <si>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</si>
  <si>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</si>
  <si>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</si>
  <si>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</si>
  <si>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</si>
  <si>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</si>
  <si>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</si>
  <si>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</si>
  <si>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</si>
  <si>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</si>
  <si>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</si>
  <si>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</si>
  <si>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</si>
  <si>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</si>
  <si>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</si>
  <si>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</si>
  <si>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</si>
  <si>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</si>
  <si>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</si>
  <si>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</si>
  <si>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</si>
  <si>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</si>
  <si>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</si>
  <si>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</si>
  <si>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</si>
  <si>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</si>
  <si>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</si>
  <si>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</si>
  <si>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</si>
  <si>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</si>
  <si>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</si>
  <si>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</si>
  <si>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</si>
  <si>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</si>
  <si>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</si>
  <si>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</si>
  <si>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</si>
  <si>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</si>
  <si>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</si>
  <si>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</si>
  <si>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</si>
  <si>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</si>
  <si>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</si>
  <si>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</si>
  <si>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</si>
  <si>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</si>
  <si>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</si>
  <si>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</si>
  <si>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</si>
  <si>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</si>
  <si>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</si>
  <si>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</si>
  <si>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</si>
  <si>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</si>
  <si>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</si>
  <si>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</si>
  <si>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</si>
  <si>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</si>
  <si>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</si>
  <si>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</si>
  <si>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</si>
  <si>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</si>
  <si>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</si>
  <si>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</si>
  <si>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</si>
  <si>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</si>
  <si>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</si>
  <si>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</si>
  <si>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</si>
  <si>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</si>
  <si>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</si>
  <si>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</si>
  <si>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</si>
  <si>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</si>
  <si>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</si>
  <si>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</si>
  <si>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</si>
  <si>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</si>
  <si>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</si>
  <si>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</si>
  <si>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</si>
  <si>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</si>
  <si>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</si>
  <si>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</si>
  <si>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</si>
  <si>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</si>
  <si>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</si>
  <si>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</si>
  <si>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</si>
  <si>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</si>
  <si>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</si>
  <si>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</si>
  <si>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</si>
  <si>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</si>
  <si>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</si>
  <si>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</si>
  <si>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</si>
  <si>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</si>
  <si>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</si>
  <si>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</si>
  <si>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</si>
  <si>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</si>
  <si>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</si>
  <si>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</si>
  <si>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</si>
  <si>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</si>
  <si>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</si>
  <si>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</si>
  <si>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</si>
  <si>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</si>
  <si>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</si>
  <si>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</si>
  <si>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</si>
  <si>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</si>
  <si>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</si>
  <si>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</si>
  <si>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</si>
  <si>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</si>
  <si>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</si>
  <si>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</si>
  <si>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</si>
  <si>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</si>
  <si>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</si>
  <si>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</si>
  <si>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</si>
  <si>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</si>
  <si>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</si>
  <si>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</si>
  <si>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</si>
  <si>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</si>
  <si>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</si>
  <si>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</si>
  <si>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</si>
  <si>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</si>
  <si>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</si>
  <si>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</si>
  <si>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</si>
  <si>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</si>
  <si>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</si>
  <si>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</si>
  <si>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</si>
  <si>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</si>
  <si>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</si>
  <si>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</si>
  <si>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</si>
  <si>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</si>
  <si>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</si>
  <si>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</si>
  <si>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</si>
  <si>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</si>
  <si>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</si>
  <si>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</si>
  <si>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</si>
  <si>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</si>
  <si>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</si>
  <si>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</si>
  <si>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</si>
  <si>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</si>
  <si>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</si>
  <si>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</si>
  <si>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</si>
  <si>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</si>
  <si>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</si>
  <si>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</si>
  <si>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</si>
  <si>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</si>
  <si>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</si>
  <si>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</si>
  <si>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</si>
  <si>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</si>
  <si>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</si>
  <si>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</si>
  <si>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</si>
  <si>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</si>
  <si>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</si>
  <si>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</si>
  <si>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</si>
  <si>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</si>
  <si>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</si>
  <si>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</si>
  <si>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</si>
  <si>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</si>
  <si>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</si>
  <si>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</si>
  <si>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</si>
  <si>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</si>
  <si>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</si>
  <si>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</si>
  <si>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</si>
  <si>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</si>
  <si>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</si>
  <si>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</si>
  <si>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</si>
  <si>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</si>
  <si>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</si>
  <si>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</si>
  <si>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</si>
  <si>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</si>
  <si>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</si>
  <si>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</si>
  <si>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</si>
  <si>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</si>
  <si>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</si>
  <si>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</si>
  <si>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</si>
  <si>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</si>
  <si>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</si>
  <si>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</si>
  <si>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</si>
  <si>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</si>
  <si>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</si>
  <si>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</si>
  <si>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</si>
  <si>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</si>
  <si>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</si>
  <si>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</si>
  <si>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</si>
  <si>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</si>
  <si>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</si>
  <si>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</si>
  <si>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</si>
  <si>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</si>
  <si>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</si>
  <si>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</si>
  <si>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</si>
  <si>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</si>
  <si>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</si>
  <si>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</si>
  <si>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</si>
  <si>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</si>
  <si>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</si>
  <si>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</si>
  <si>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</si>
  <si>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</si>
  <si>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</si>
  <si>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</si>
  <si>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</si>
  <si>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</si>
  <si>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</si>
  <si>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</si>
  <si>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</si>
  <si>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</si>
  <si>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</si>
  <si>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</si>
  <si>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</si>
  <si>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</si>
  <si>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</si>
  <si>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</si>
  <si>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</si>
  <si>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</si>
  <si>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</si>
  <si>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</si>
  <si>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</si>
  <si>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</si>
  <si>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</si>
  <si>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</si>
  <si>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</si>
  <si>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</si>
  <si>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</si>
  <si>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</si>
  <si>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</si>
  <si>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</si>
  <si>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</si>
  <si>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</si>
  <si>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</si>
  <si>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</si>
  <si>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</si>
  <si>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</si>
  <si>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</si>
  <si>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</si>
  <si>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</si>
  <si>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</si>
  <si>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</si>
  <si>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</si>
  <si>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</si>
  <si>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</si>
  <si>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</si>
  <si>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</si>
  <si>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</si>
  <si>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</si>
  <si>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</si>
  <si>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</si>
  <si>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</si>
  <si>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</si>
  <si>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</si>
  <si>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</si>
  <si>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</si>
  <si>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</si>
  <si>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</si>
  <si>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</si>
  <si>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</si>
  <si>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</si>
  <si>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</si>
  <si>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</si>
  <si>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</si>
  <si>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</si>
  <si>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</si>
  <si>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</si>
  <si>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</si>
  <si>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</si>
  <si>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</si>
  <si>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</si>
  <si>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</si>
  <si>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</si>
  <si>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</si>
  <si>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</si>
  <si>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</si>
  <si>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</si>
  <si>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</si>
  <si>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</si>
  <si>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</si>
  <si>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</si>
  <si>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</si>
  <si>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</si>
  <si>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</si>
  <si>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</si>
  <si>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</si>
  <si>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</si>
  <si>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</si>
  <si>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</si>
  <si>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</si>
  <si>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</si>
  <si>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</si>
  <si>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</si>
  <si>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</si>
  <si>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</si>
  <si>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</si>
  <si>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</si>
  <si>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</si>
  <si>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</si>
  <si>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</si>
  <si>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</si>
  <si>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</si>
  <si>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</si>
  <si>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</si>
  <si>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</si>
  <si>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</si>
  <si>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</si>
  <si>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</si>
  <si>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</si>
  <si>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</si>
  <si>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</si>
  <si>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</si>
  <si>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</si>
  <si>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</si>
  <si>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</si>
  <si>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</si>
  <si>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</si>
  <si>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</si>
  <si>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</si>
  <si>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</si>
  <si>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</si>
  <si>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</si>
  <si>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</si>
  <si>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</si>
  <si>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</si>
  <si>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</si>
  <si>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</si>
  <si>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</si>
  <si>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</si>
  <si>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</si>
  <si>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</si>
  <si>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</si>
  <si>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</si>
  <si>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</si>
  <si>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</si>
  <si>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</si>
  <si>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</si>
  <si>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</si>
  <si>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</si>
  <si>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</si>
  <si>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</si>
  <si>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</si>
  <si>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</si>
  <si>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</si>
  <si>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</si>
  <si>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</si>
  <si>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</si>
  <si>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</si>
  <si>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</si>
  <si>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</si>
  <si>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</si>
  <si>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</si>
  <si>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</si>
  <si>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</si>
  <si>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</si>
  <si>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</si>
  <si>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</si>
  <si>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</si>
  <si>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</si>
  <si>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</si>
  <si>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</si>
  <si>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</si>
  <si>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</si>
  <si>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</si>
  <si>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</si>
  <si>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</si>
  <si>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</si>
  <si>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</si>
  <si>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</si>
  <si>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</si>
  <si>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</si>
  <si>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</si>
  <si>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</si>
  <si>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</si>
  <si>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</si>
  <si>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</si>
  <si>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</si>
  <si>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</si>
  <si>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</si>
  <si>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</si>
  <si>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</si>
  <si>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</si>
  <si>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</si>
  <si>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</si>
  <si>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</si>
  <si>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</si>
  <si>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</si>
  <si>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</si>
  <si>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</si>
  <si>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</si>
  <si>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</si>
  <si>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</si>
  <si>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</si>
  <si>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</si>
  <si>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</si>
  <si>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</si>
  <si>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</si>
  <si>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</si>
  <si>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</si>
  <si>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</si>
  <si>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</si>
  <si>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</si>
  <si>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</si>
  <si>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</si>
  <si>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</si>
  <si>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</si>
  <si>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</si>
  <si>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</si>
  <si>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</si>
  <si>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</si>
  <si>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</si>
  <si>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</si>
  <si>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</si>
  <si>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</si>
  <si>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</si>
  <si>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</si>
  <si>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</si>
  <si>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</si>
  <si>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</si>
  <si>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</si>
  <si>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</si>
  <si>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</si>
  <si>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</si>
  <si>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</si>
  <si>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</si>
  <si>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</si>
  <si>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</si>
  <si>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</si>
  <si>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</si>
  <si>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</si>
  <si>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</si>
  <si>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</si>
  <si>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</si>
  <si>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</si>
  <si>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</si>
  <si>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</si>
  <si>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</si>
  <si>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</si>
  <si>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</si>
  <si>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</si>
  <si>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</si>
  <si>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</si>
  <si>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</si>
  <si>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</si>
  <si>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</si>
  <si>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</si>
  <si>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</si>
  <si>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</si>
  <si>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</si>
  <si>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</si>
  <si>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</si>
  <si>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</si>
  <si>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</si>
  <si>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</si>
  <si>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</si>
  <si>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</si>
  <si>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</si>
  <si>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</si>
  <si>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</si>
  <si>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</si>
  <si>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</si>
  <si>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</si>
  <si>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</si>
  <si>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</si>
  <si>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</si>
  <si>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</si>
  <si>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</si>
  <si>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</si>
  <si>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</si>
  <si>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</si>
  <si>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</si>
  <si>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</si>
  <si>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</si>
  <si>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</si>
  <si>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</si>
  <si>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</si>
  <si>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</si>
  <si>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</si>
  <si>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</si>
  <si>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</si>
  <si>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</si>
  <si>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</si>
  <si>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</si>
  <si>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</si>
  <si>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</si>
  <si>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</si>
  <si>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</si>
  <si>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</si>
  <si>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</si>
  <si>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</si>
  <si>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</si>
  <si>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</si>
  <si>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</si>
  <si>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</si>
  <si>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</si>
  <si>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</si>
  <si>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</si>
  <si>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</si>
  <si>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</si>
  <si>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</si>
  <si>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</si>
  <si>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</si>
  <si>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</si>
  <si>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</si>
  <si>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</si>
  <si>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</si>
  <si>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</si>
  <si>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</si>
  <si>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</si>
  <si>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</si>
  <si>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</si>
  <si>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</si>
  <si>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</si>
  <si>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</si>
  <si>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</si>
  <si>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</si>
  <si>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</si>
  <si>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</si>
  <si>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</si>
  <si>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</si>
  <si>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</si>
  <si>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</si>
  <si>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</si>
  <si>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</si>
  <si>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</si>
  <si>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</si>
  <si>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</si>
  <si>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</si>
  <si>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</si>
  <si>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</si>
  <si>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</si>
  <si>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</si>
  <si>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</si>
  <si>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</si>
  <si>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</si>
  <si>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</si>
  <si>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</si>
  <si>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</si>
  <si>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</si>
  <si>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</si>
  <si>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</si>
  <si>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</si>
  <si>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</si>
  <si>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</si>
  <si>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</si>
  <si>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</si>
  <si>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</si>
  <si>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</si>
  <si>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</si>
  <si>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</si>
  <si>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</si>
  <si>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</si>
  <si>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</si>
  <si>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</si>
  <si>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</si>
  <si>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</si>
  <si>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</si>
  <si>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</si>
  <si>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</si>
  <si>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</si>
  <si>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</si>
  <si>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</si>
  <si>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</si>
  <si>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</si>
  <si>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</si>
  <si>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</si>
  <si>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</si>
  <si>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</si>
  <si>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</si>
  <si>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</si>
  <si>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</si>
  <si>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</si>
  <si>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</si>
  <si>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</si>
  <si>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</si>
  <si>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</si>
  <si>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</si>
  <si>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</si>
  <si>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</si>
  <si>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</si>
  <si>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</si>
  <si>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</si>
  <si>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</si>
  <si>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</si>
  <si>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</si>
  <si>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</si>
  <si>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</si>
  <si>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</si>
  <si>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</si>
  <si>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</si>
  <si>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</si>
  <si>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</si>
  <si>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</si>
  <si>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</si>
  <si>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</si>
  <si>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</si>
  <si>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</si>
  <si>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</si>
  <si>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</si>
  <si>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</si>
  <si>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</si>
  <si>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</si>
  <si>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</si>
  <si>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</si>
  <si>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</si>
  <si>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</si>
  <si>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</si>
  <si>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</si>
  <si>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</si>
  <si>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</si>
  <si>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</si>
  <si>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</si>
  <si>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</si>
  <si>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</si>
  <si>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</si>
  <si>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</si>
  <si>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</si>
  <si>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</si>
  <si>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</si>
  <si>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</si>
  <si>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</si>
  <si>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</si>
  <si>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</si>
  <si>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</si>
  <si>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</si>
  <si>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</si>
  <si>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</si>
  <si>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</si>
  <si>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</si>
  <si>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</si>
  <si>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</si>
  <si>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</si>
  <si>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</si>
  <si>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</si>
  <si>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</si>
  <si>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</si>
  <si>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</si>
  <si>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</si>
  <si>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</si>
  <si>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</si>
  <si>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</si>
  <si>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</si>
  <si>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</si>
  <si>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</si>
  <si>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</si>
  <si>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</si>
  <si>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</si>
  <si>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</si>
  <si>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</si>
  <si>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</si>
  <si>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</si>
  <si>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</si>
  <si>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</si>
  <si>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</si>
  <si>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</si>
  <si>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</si>
  <si>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</si>
  <si>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</si>
  <si>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</si>
  <si>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</si>
  <si>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</si>
  <si>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</si>
  <si>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</si>
  <si>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</si>
  <si>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</si>
  <si>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</si>
  <si>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</si>
  <si>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</si>
  <si>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</si>
  <si>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</si>
  <si>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</si>
  <si>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</si>
  <si>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</si>
  <si>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</si>
  <si>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</si>
  <si>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</si>
  <si>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</si>
  <si>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</si>
  <si>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</si>
  <si>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</si>
  <si>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</si>
  <si>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</si>
  <si>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</si>
  <si>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</si>
  <si>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</si>
  <si>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</si>
  <si>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</si>
  <si>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</si>
  <si>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</si>
  <si>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</si>
  <si>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</si>
  <si>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</si>
  <si>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</si>
  <si>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</si>
  <si>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</si>
  <si>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</si>
  <si>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</si>
  <si>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</si>
  <si>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</si>
  <si>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</si>
  <si>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</si>
  <si>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</si>
  <si>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</si>
  <si>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</si>
  <si>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</si>
  <si>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</si>
  <si>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</si>
  <si>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</si>
  <si>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</si>
  <si>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</si>
  <si>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</si>
  <si>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</si>
  <si>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</si>
  <si>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</si>
  <si>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</si>
  <si>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</si>
  <si>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</si>
  <si>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</si>
  <si>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</si>
  <si>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</si>
  <si>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</si>
  <si>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</si>
  <si>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</si>
  <si>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</si>
  <si>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</si>
  <si>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</si>
  <si>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</si>
  <si>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</si>
  <si>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</si>
  <si>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</si>
  <si>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</si>
  <si>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</si>
  <si>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</si>
  <si>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</si>
  <si>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</si>
  <si>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</si>
  <si>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</si>
  <si>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</si>
  <si>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</si>
  <si>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</si>
  <si>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</si>
  <si>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</si>
  <si>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</si>
  <si>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</si>
  <si>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</si>
  <si>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</si>
  <si>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</si>
  <si>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</si>
  <si>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</si>
  <si>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</si>
  <si>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</si>
  <si>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</si>
  <si>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</si>
  <si>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</si>
  <si>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</si>
  <si>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</si>
  <si>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</si>
  <si>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</si>
  <si>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</si>
  <si>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</si>
  <si>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</si>
  <si>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</si>
  <si>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</si>
  <si>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</si>
  <si>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</si>
  <si>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</si>
  <si>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</si>
  <si>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</si>
  <si>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</si>
  <si>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</si>
  <si>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</si>
  <si>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</si>
  <si>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</si>
  <si>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</si>
  <si>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</si>
  <si>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</si>
  <si>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</si>
  <si>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</si>
  <si>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</si>
  <si>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</si>
  <si>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</si>
  <si>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</si>
  <si>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</si>
  <si>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</si>
  <si>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</si>
  <si>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</si>
  <si>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</si>
  <si>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</si>
  <si>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</si>
  <si>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</si>
  <si>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</si>
  <si>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</si>
  <si>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</si>
  <si>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</si>
  <si>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</si>
  <si>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</si>
  <si>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</si>
  <si>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</si>
  <si>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</si>
  <si>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</si>
  <si>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</si>
  <si>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</si>
  <si>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</si>
  <si>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</si>
  <si>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</si>
  <si>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</si>
  <si>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</si>
  <si>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</si>
  <si>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</si>
  <si>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</si>
  <si>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</si>
  <si>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</si>
  <si>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</si>
  <si>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</si>
  <si>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</si>
  <si>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</si>
  <si>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</si>
  <si>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</si>
  <si>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</si>
  <si>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</si>
  <si>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</si>
  <si>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</si>
  <si>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</si>
  <si>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</si>
  <si>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</si>
  <si>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</si>
  <si>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</si>
  <si>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</si>
  <si>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</si>
  <si>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</si>
  <si>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</si>
  <si>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</si>
  <si>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</si>
  <si>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</si>
  <si>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</si>
  <si>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</si>
  <si>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</si>
  <si>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</si>
  <si>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</si>
  <si>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</si>
  <si>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</si>
  <si>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</si>
  <si>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</si>
  <si>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</si>
  <si>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</si>
  <si>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</si>
  <si>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</si>
  <si>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</si>
  <si>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</si>
  <si>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</si>
  <si>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</si>
  <si>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</si>
  <si>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</si>
  <si>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</si>
  <si>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</si>
  <si>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</si>
  <si>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</si>
  <si>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</si>
  <si>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</si>
  <si>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</si>
  <si>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</si>
  <si>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</si>
  <si>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</si>
  <si>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</si>
  <si>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</si>
  <si>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</si>
  <si>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</si>
  <si>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</si>
  <si>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</si>
  <si>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</si>
  <si>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</si>
  <si>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</si>
  <si>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</si>
  <si>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</si>
  <si>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</si>
  <si>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</si>
  <si>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</si>
  <si>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</si>
  <si>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</si>
  <si>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</si>
  <si>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</si>
  <si>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</si>
  <si>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</si>
  <si>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</si>
  <si>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</si>
  <si>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</si>
  <si>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</si>
  <si>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</si>
  <si>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</si>
  <si>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</si>
  <si>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</si>
  <si>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</si>
  <si>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</si>
  <si>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</si>
  <si>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</si>
  <si>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</si>
  <si>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</si>
  <si>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</si>
  <si>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</si>
  <si>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</si>
  <si>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</si>
  <si>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</si>
  <si>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</si>
  <si>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</si>
  <si>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</si>
  <si>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</si>
  <si>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</si>
  <si>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</si>
  <si>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</si>
  <si>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</si>
  <si>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</si>
  <si>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</si>
  <si>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</si>
  <si>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</si>
  <si>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</si>
  <si>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</si>
  <si>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</si>
  <si>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</si>
  <si>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</si>
  <si>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</si>
  <si>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</si>
  <si>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</si>
  <si>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</si>
  <si>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</si>
  <si>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</si>
  <si>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</si>
  <si>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</si>
  <si>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</si>
  <si>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</si>
  <si>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</si>
  <si>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</si>
  <si>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</si>
  <si>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</si>
  <si>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</si>
  <si>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</si>
  <si>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</si>
  <si>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</si>
  <si>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</si>
  <si>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</si>
  <si>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</si>
  <si>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</si>
  <si>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</si>
  <si>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</si>
  <si>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</si>
  <si>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</si>
  <si>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</si>
  <si>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</si>
  <si>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</si>
  <si>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</si>
  <si>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</si>
  <si>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</si>
  <si>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</si>
  <si>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</si>
  <si>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</si>
  <si>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</si>
  <si>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</si>
  <si>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</si>
  <si>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</si>
  <si>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</si>
  <si>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</si>
  <si>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</si>
  <si>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</si>
  <si>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</si>
  <si>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</si>
  <si>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</si>
  <si>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</si>
  <si>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</si>
  <si>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</si>
  <si>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</si>
  <si>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</si>
  <si>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</si>
  <si>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</si>
  <si>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</si>
  <si>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</si>
  <si>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</si>
  <si>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</si>
  <si>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</si>
  <si>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</si>
  <si>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</si>
  <si>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</si>
  <si>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</si>
  <si>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</si>
  <si>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</si>
  <si>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</si>
  <si>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</si>
  <si>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</si>
  <si>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</si>
  <si>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</si>
  <si>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</si>
  <si>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</si>
  <si>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</si>
  <si>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</si>
  <si>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</si>
  <si>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</si>
  <si>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</si>
  <si>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</si>
  <si>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</si>
  <si>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</si>
  <si>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</si>
  <si>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</si>
  <si>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</si>
  <si>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</si>
  <si>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</si>
  <si>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</si>
  <si>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</si>
  <si>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</si>
  <si>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</si>
  <si>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</si>
  <si>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</si>
  <si>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</si>
  <si>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</si>
  <si>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</si>
  <si>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</si>
  <si>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</si>
  <si>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</si>
  <si>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</si>
  <si>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</si>
  <si>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</si>
  <si>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</si>
  <si>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</si>
  <si>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</si>
  <si>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</si>
  <si>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</si>
  <si>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</si>
  <si>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</si>
  <si>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</si>
  <si>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</si>
  <si>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</si>
  <si>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</si>
  <si>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</si>
  <si>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</si>
  <si>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</si>
  <si>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</si>
  <si>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</si>
  <si>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</si>
  <si>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</si>
  <si>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</si>
  <si>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</si>
  <si>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</si>
  <si>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</si>
  <si>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</si>
  <si>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</si>
  <si>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</si>
  <si>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</si>
  <si>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</si>
  <si>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</si>
  <si>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</si>
  <si>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</si>
  <si>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</si>
  <si>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</si>
  <si>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</si>
  <si>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</si>
  <si>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</si>
  <si>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</si>
  <si>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</si>
  <si>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</si>
  <si>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</si>
  <si>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</si>
  <si>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</si>
  <si>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</si>
  <si>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</si>
  <si>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</si>
  <si>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</si>
  <si>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</si>
  <si>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</si>
  <si>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</si>
  <si>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</si>
  <si>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</si>
  <si>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</si>
  <si>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</si>
  <si>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</si>
  <si>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</si>
  <si>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</si>
  <si>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</si>
  <si>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</si>
  <si>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</si>
  <si>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</si>
  <si>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</si>
  <si>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</si>
  <si>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</si>
  <si>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</si>
  <si>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</si>
  <si>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</si>
  <si>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</si>
  <si>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</si>
  <si>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</si>
  <si>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</si>
  <si>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</si>
  <si>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</si>
  <si>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</si>
  <si>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</si>
  <si>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</si>
  <si>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</si>
  <si>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</si>
  <si>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</si>
  <si>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</si>
  <si>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</si>
  <si>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</si>
  <si>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</si>
  <si>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</si>
  <si>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</si>
  <si>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</si>
  <si>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</si>
  <si>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</si>
  <si>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</si>
  <si>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</si>
  <si>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</si>
  <si>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</si>
  <si>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</si>
  <si>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</si>
  <si>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</si>
  <si>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</si>
  <si>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</si>
  <si>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</si>
  <si>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</si>
  <si>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</si>
  <si>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</si>
  <si>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</si>
  <si>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</si>
  <si>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</si>
  <si>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</si>
  <si>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</si>
  <si>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</si>
  <si>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</si>
  <si>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</si>
  <si>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</si>
  <si>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</si>
  <si>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</si>
  <si>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</si>
  <si>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</si>
  <si>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</si>
  <si>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</si>
  <si>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</si>
  <si>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</si>
  <si>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</si>
  <si>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</si>
  <si>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</si>
  <si>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</si>
  <si>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</si>
  <si>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</si>
  <si>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</si>
  <si>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</si>
  <si>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</si>
  <si>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</si>
  <si>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</si>
  <si>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</si>
  <si>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</si>
  <si>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</si>
  <si>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</si>
  <si>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</si>
  <si>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</si>
  <si>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</si>
  <si>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</si>
  <si>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</si>
  <si>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</si>
  <si>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</si>
  <si>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</si>
  <si>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</si>
  <si>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</si>
  <si>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</si>
  <si>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</si>
  <si>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</si>
  <si>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</si>
  <si>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</si>
  <si>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</si>
  <si>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</si>
  <si>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</si>
  <si>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</si>
  <si>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</si>
  <si>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</si>
  <si>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</si>
  <si>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</si>
  <si>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</si>
  <si>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</si>
  <si>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</si>
  <si>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</si>
  <si>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</si>
  <si>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</si>
  <si>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</si>
  <si>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</si>
  <si>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</si>
  <si>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</si>
  <si>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</si>
  <si>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</si>
  <si>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</si>
  <si>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</si>
  <si>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</si>
  <si>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</si>
  <si>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</si>
  <si>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</si>
  <si>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</si>
  <si>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</si>
  <si>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</si>
  <si>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</si>
  <si>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</si>
  <si>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</si>
  <si>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</si>
  <si>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</si>
  <si>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</si>
  <si>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</si>
  <si>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</si>
  <si>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</si>
  <si>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</si>
  <si>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</si>
  <si>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</si>
  <si>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</si>
  <si>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</si>
  <si>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</si>
  <si>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</si>
  <si>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</si>
  <si>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</si>
  <si>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</si>
  <si>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</si>
  <si>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</si>
  <si>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</si>
  <si>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</si>
  <si>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</si>
  <si>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</si>
  <si>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</si>
  <si>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</si>
  <si>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</si>
  <si>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</si>
  <si>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</si>
  <si>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</si>
  <si>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</si>
  <si>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</si>
  <si>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</si>
  <si>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</si>
  <si>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</si>
  <si>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</si>
  <si>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</si>
  <si>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</si>
  <si>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</si>
  <si>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</si>
  <si>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</si>
  <si>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</si>
  <si>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</si>
  <si>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</si>
  <si>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</si>
  <si>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</si>
  <si>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</si>
  <si>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</si>
  <si>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</si>
  <si>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</si>
  <si>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</si>
  <si>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</si>
  <si>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</si>
  <si>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</si>
  <si>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</si>
  <si>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</si>
  <si>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</si>
  <si>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</si>
  <si>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</si>
  <si>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</si>
  <si>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</si>
  <si>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</si>
  <si>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</si>
  <si>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</si>
  <si>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</si>
  <si>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</si>
  <si>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</si>
  <si>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</si>
  <si>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</si>
  <si>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</si>
  <si>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</si>
  <si>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</si>
  <si>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</si>
  <si>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</si>
  <si>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</si>
  <si>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</si>
  <si>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</si>
  <si>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</si>
  <si>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</si>
  <si>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</si>
  <si>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</si>
  <si>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</si>
  <si>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</si>
  <si>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</si>
  <si>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</si>
  <si>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</si>
  <si>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</si>
  <si>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</si>
  <si>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</si>
  <si>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</si>
  <si>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</si>
  <si>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</si>
  <si>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</si>
  <si>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</si>
  <si>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</si>
  <si>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</si>
  <si>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</si>
  <si>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</si>
  <si>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</si>
  <si>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</si>
  <si>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</si>
  <si>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</si>
  <si>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</si>
  <si>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</si>
  <si>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</si>
  <si>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</si>
  <si>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</si>
  <si>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</si>
  <si>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</si>
  <si>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</si>
  <si>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</si>
  <si>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</si>
  <si>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</si>
  <si>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</si>
  <si>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</si>
  <si>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</si>
  <si>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</si>
  <si>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</si>
  <si>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</si>
  <si>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</si>
  <si>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</si>
  <si>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</si>
  <si>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</si>
  <si>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</si>
  <si>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</si>
  <si>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</si>
  <si>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</si>
  <si>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</si>
  <si>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</si>
  <si>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</si>
  <si>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</si>
  <si>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</si>
  <si>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</si>
  <si>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</si>
  <si>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</si>
  <si>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</si>
  <si>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</si>
  <si>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</si>
  <si>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</si>
  <si>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</si>
  <si>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</si>
  <si>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</si>
  <si>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</si>
  <si>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</si>
  <si>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</si>
  <si>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</si>
  <si>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</si>
  <si>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</si>
  <si>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</si>
  <si>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</si>
  <si>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</si>
  <si>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</si>
  <si>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</si>
  <si>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</si>
  <si>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</si>
  <si>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</si>
  <si>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</si>
  <si>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</si>
  <si>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</si>
  <si>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</si>
  <si>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</si>
  <si>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</si>
  <si>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</si>
  <si>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</si>
  <si>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</si>
  <si>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</si>
  <si>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</si>
  <si>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</si>
  <si>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</si>
  <si>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</si>
  <si>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</si>
  <si>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</si>
  <si>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</si>
  <si>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</si>
  <si>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</si>
  <si>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</si>
  <si>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</si>
  <si>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</si>
  <si>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</si>
  <si>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</si>
  <si>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</si>
  <si>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</si>
  <si>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</si>
  <si>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</si>
  <si>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</si>
  <si>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</si>
  <si>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</si>
  <si>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</si>
  <si>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</si>
  <si>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</si>
  <si>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</si>
  <si>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</si>
  <si>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</si>
  <si>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</si>
  <si>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</si>
  <si>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</si>
  <si>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</si>
  <si>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</si>
  <si>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</si>
  <si>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</si>
  <si>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</si>
  <si>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</si>
  <si>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</si>
  <si>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</si>
  <si>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</si>
  <si>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</si>
  <si>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</si>
  <si>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</si>
  <si>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</si>
  <si>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</si>
  <si>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</si>
  <si>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</si>
  <si>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</si>
  <si>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</si>
  <si>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</si>
  <si>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</si>
  <si>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</si>
  <si>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</si>
  <si>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</si>
  <si>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</si>
  <si>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</si>
  <si>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</si>
  <si>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</si>
  <si>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</si>
  <si>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</si>
  <si>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</si>
  <si>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</si>
  <si>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</si>
  <si>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</si>
  <si>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</si>
  <si>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</si>
  <si>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</si>
  <si>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</si>
  <si>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</si>
  <si>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</si>
  <si>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</si>
  <si>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</si>
  <si>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</si>
  <si>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</si>
  <si>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</si>
  <si>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</si>
  <si>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</si>
  <si>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</si>
  <si>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</si>
  <si>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</si>
  <si>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</si>
  <si>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</si>
  <si>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</si>
  <si>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</si>
  <si>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</si>
  <si>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</si>
  <si>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</si>
  <si>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</si>
  <si>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</si>
  <si>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</si>
  <si>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</si>
  <si>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</si>
  <si>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</si>
  <si>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</si>
  <si>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</si>
  <si>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</si>
  <si>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</si>
  <si>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</si>
  <si>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</si>
  <si>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</si>
  <si>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</si>
  <si>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</si>
  <si>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</si>
  <si>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</si>
  <si>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</si>
  <si>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</si>
  <si>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</si>
  <si>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</si>
  <si>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</si>
  <si>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</si>
  <si>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</si>
  <si>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</si>
  <si>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</si>
  <si>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</si>
  <si>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</si>
  <si>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</si>
  <si>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</si>
  <si>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</si>
  <si>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</si>
  <si>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</si>
  <si>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</si>
  <si>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</si>
  <si>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</si>
  <si>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</si>
  <si>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</si>
  <si>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</si>
  <si>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</si>
  <si>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</si>
  <si>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</si>
  <si>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</si>
  <si>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</si>
  <si>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</si>
  <si>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</si>
  <si>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</si>
  <si>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</si>
  <si>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</si>
  <si>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</si>
  <si>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</si>
  <si>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</si>
  <si>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</si>
  <si>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</si>
  <si>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</si>
  <si>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</si>
  <si>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</si>
  <si>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</si>
  <si>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</si>
  <si>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</si>
  <si>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</si>
  <si>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</si>
  <si>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</si>
  <si>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</si>
  <si>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</si>
  <si>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</si>
  <si>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</si>
  <si>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</si>
  <si>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</si>
  <si>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</si>
  <si>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</si>
  <si>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</si>
  <si>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</si>
  <si>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</si>
  <si>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</si>
  <si>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</si>
  <si>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</si>
  <si>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</si>
  <si>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</si>
  <si>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</si>
  <si>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</si>
  <si>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</si>
  <si>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</si>
  <si>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</si>
  <si>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</si>
  <si>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</si>
  <si>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</si>
  <si>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</si>
  <si>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</si>
  <si>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</si>
  <si>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</si>
  <si>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</si>
  <si>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</si>
  <si>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</si>
  <si>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</si>
  <si>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</si>
  <si>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</si>
  <si>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</si>
  <si>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</si>
  <si>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</si>
  <si>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</si>
  <si>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</si>
  <si>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</si>
  <si>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</si>
  <si>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</si>
  <si>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</si>
  <si>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</si>
  <si>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</si>
  <si>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</si>
  <si>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</si>
  <si>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</si>
  <si>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</si>
  <si>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</si>
  <si>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</si>
  <si>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</si>
  <si>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</si>
  <si>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</si>
  <si>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</si>
  <si>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</si>
  <si>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</si>
  <si>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</si>
  <si>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</si>
  <si>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</si>
  <si>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</si>
  <si>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</si>
  <si>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</si>
  <si>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</si>
  <si>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</si>
  <si>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</si>
  <si>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</si>
  <si>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</si>
  <si>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</si>
  <si>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</si>
  <si>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</si>
  <si>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</si>
  <si>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</si>
  <si>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</si>
  <si>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</si>
  <si>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</si>
  <si>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</si>
  <si>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</si>
  <si>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</si>
  <si>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</si>
  <si>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</si>
  <si>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</si>
  <si>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</si>
  <si>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</si>
  <si>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</si>
  <si>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</si>
  <si>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</si>
  <si>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</si>
  <si>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</si>
  <si>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</si>
  <si>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</si>
  <si>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</si>
  <si>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</si>
  <si>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</si>
  <si>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</si>
  <si>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</si>
  <si>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</si>
  <si>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</si>
  <si>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</si>
  <si>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</si>
  <si>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</si>
  <si>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</si>
  <si>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</si>
  <si>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</si>
  <si>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</si>
  <si>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</si>
  <si>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</si>
  <si>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</si>
  <si>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</si>
  <si>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</si>
  <si>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</si>
  <si>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</si>
  <si>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</si>
  <si>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</si>
  <si>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</si>
  <si>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</si>
  <si>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</si>
  <si>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</si>
  <si>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</si>
  <si>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</si>
  <si>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</si>
  <si>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</si>
  <si>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</si>
  <si>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</si>
  <si>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</si>
  <si>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</si>
  <si>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</si>
  <si>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</si>
  <si>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</si>
  <si>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</si>
  <si>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</si>
  <si>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</si>
  <si>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</si>
  <si>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</si>
  <si>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</si>
  <si>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</si>
  <si>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</si>
  <si>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</si>
  <si>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</si>
  <si>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</si>
  <si>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</si>
  <si>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</si>
  <si>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</si>
  <si>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</si>
  <si>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</si>
  <si>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</si>
  <si>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</si>
  <si>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</si>
  <si>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</si>
  <si>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</si>
  <si>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</si>
  <si>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</si>
  <si>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</si>
  <si>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</si>
  <si>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</si>
  <si>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</si>
  <si>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</si>
  <si>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</si>
  <si>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</si>
  <si>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</si>
  <si>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</si>
  <si>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</si>
  <si>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</si>
  <si>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</si>
  <si>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</si>
  <si>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</si>
  <si>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</si>
  <si>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</si>
  <si>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</si>
  <si>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</si>
  <si>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</si>
  <si>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</si>
  <si>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</si>
  <si>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</si>
  <si>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</si>
  <si>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</si>
  <si>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</si>
  <si>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</si>
  <si>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</si>
  <si>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</si>
  <si>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</si>
  <si>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</si>
  <si>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</si>
  <si>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</si>
  <si>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</si>
  <si>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</si>
  <si>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</si>
  <si>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</si>
  <si>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</si>
  <si>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</si>
  <si>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</si>
  <si>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</si>
  <si>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</si>
  <si>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</si>
  <si>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</si>
  <si>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</si>
  <si>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</si>
  <si>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</si>
  <si>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</si>
  <si>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</si>
  <si>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</si>
  <si>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</si>
  <si>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</si>
  <si>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</si>
  <si>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</si>
  <si>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</si>
  <si>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</si>
  <si>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</si>
  <si>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</si>
  <si>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</si>
  <si>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</si>
  <si>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</si>
  <si>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</si>
  <si>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</si>
  <si>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</si>
  <si>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</si>
  <si>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</si>
  <si>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</si>
  <si>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</si>
  <si>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</si>
  <si>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</si>
  <si>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</si>
  <si>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</si>
  <si>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</si>
  <si>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</si>
  <si>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</si>
  <si>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</si>
  <si>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</si>
  <si>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</si>
  <si>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</si>
  <si>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</si>
  <si>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</si>
  <si>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</si>
  <si>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</si>
  <si>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</si>
  <si>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</si>
  <si>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</si>
  <si>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</si>
  <si>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</si>
  <si>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</si>
  <si>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</si>
  <si>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</si>
  <si>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</si>
  <si>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</si>
  <si>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</si>
  <si>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</si>
  <si>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</si>
  <si>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</si>
  <si>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</si>
  <si>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</si>
  <si>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</si>
  <si>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</si>
  <si>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</si>
  <si>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</si>
  <si>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</si>
  <si>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</si>
  <si>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</si>
  <si>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</si>
  <si>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</si>
  <si>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</si>
  <si>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</si>
  <si>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</si>
  <si>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</si>
  <si>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</si>
  <si>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</si>
  <si>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</si>
  <si>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</si>
  <si>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</si>
  <si>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</si>
  <si>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</si>
  <si>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</si>
  <si>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</si>
  <si>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</si>
  <si>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</si>
  <si>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</si>
  <si>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</si>
  <si>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</si>
  <si>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</si>
  <si>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</si>
  <si>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</si>
  <si>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</si>
  <si>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</si>
  <si>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</si>
  <si>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</si>
  <si>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</si>
  <si>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</si>
  <si>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</si>
  <si>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</si>
  <si>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</si>
  <si>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</si>
  <si>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</si>
  <si>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</si>
  <si>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</si>
  <si>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</si>
  <si>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</si>
  <si>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</si>
  <si>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</si>
  <si>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</si>
  <si>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</si>
  <si>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</si>
  <si>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</si>
  <si>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</si>
  <si>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</si>
  <si>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</si>
  <si>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</si>
  <si>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</si>
  <si>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</si>
  <si>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</si>
  <si>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</si>
  <si>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</si>
  <si>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</si>
  <si>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</si>
  <si>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</si>
  <si>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</si>
  <si>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</si>
  <si>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</si>
  <si>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</si>
  <si>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</si>
  <si>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</si>
  <si>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</si>
  <si>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</si>
  <si>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</si>
  <si>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</si>
  <si>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</si>
  <si>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</si>
  <si>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</si>
  <si>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</si>
  <si>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</si>
  <si>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</si>
  <si>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</si>
  <si>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</si>
  <si>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</si>
  <si>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</si>
  <si>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</si>
  <si>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</si>
  <si>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</si>
  <si>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</si>
  <si>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</si>
  <si>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</si>
  <si>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</si>
  <si>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</si>
  <si>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</si>
  <si>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</si>
  <si>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</si>
  <si>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</si>
  <si>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</si>
  <si>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</si>
  <si>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</si>
  <si>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</si>
  <si>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</si>
  <si>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</si>
  <si>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</si>
  <si>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</si>
  <si>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</si>
  <si>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</si>
  <si>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</si>
  <si>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</si>
  <si>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</si>
  <si>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</si>
  <si>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</si>
  <si>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</si>
  <si>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</si>
  <si>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</si>
  <si>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</si>
  <si>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</si>
  <si>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</si>
  <si>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</si>
  <si>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</si>
  <si>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</si>
  <si>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</si>
  <si>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</si>
  <si>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</si>
  <si>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</si>
  <si>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</si>
  <si>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</si>
  <si>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</si>
  <si>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</si>
  <si>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</si>
  <si>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</si>
  <si>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</si>
  <si>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</si>
  <si>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</si>
  <si>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</si>
  <si>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</si>
  <si>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</si>
  <si>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</si>
  <si>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</si>
  <si>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</si>
  <si>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</si>
  <si>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</si>
  <si>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</si>
  <si>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</si>
  <si>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</si>
  <si>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</si>
  <si>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</si>
  <si>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</si>
  <si>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</si>
  <si>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</si>
  <si>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</si>
  <si>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</si>
  <si>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</si>
  <si>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</si>
  <si>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</si>
  <si>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</si>
  <si>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</si>
  <si>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</si>
  <si>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</si>
  <si>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</si>
  <si>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</si>
  <si>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</si>
  <si>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</si>
  <si>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</si>
  <si>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</si>
  <si>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</si>
  <si>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</si>
  <si>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</si>
  <si>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</si>
  <si>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</si>
  <si>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</si>
  <si>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</si>
  <si>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</si>
  <si>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</si>
  <si>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</si>
  <si>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</si>
  <si>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</si>
  <si>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</si>
  <si>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</si>
  <si>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</si>
  <si>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</si>
  <si>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</si>
  <si>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</si>
  <si>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</si>
  <si>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</si>
  <si>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</si>
  <si>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</si>
  <si>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</si>
  <si>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</si>
  <si>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</si>
  <si>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</si>
  <si>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</si>
  <si>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</si>
  <si>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</si>
  <si>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</si>
  <si>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</si>
  <si>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</si>
  <si>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</si>
  <si>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</si>
  <si>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</si>
  <si>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</si>
  <si>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</si>
  <si>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</si>
  <si>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</si>
  <si>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</si>
  <si>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</si>
  <si>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</si>
  <si>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</si>
  <si>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</si>
  <si>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</si>
  <si>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</si>
  <si>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</si>
  <si>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</si>
  <si>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</si>
  <si>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</si>
  <si>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</si>
  <si>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</si>
  <si>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</si>
  <si>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</si>
  <si>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</si>
  <si>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</si>
  <si>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</si>
  <si>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</si>
  <si>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</si>
  <si>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</si>
  <si>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</si>
  <si>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</si>
  <si>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</si>
  <si>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</si>
  <si>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</si>
  <si>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</si>
  <si>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</si>
  <si>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</si>
  <si>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</si>
  <si>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</si>
  <si>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</si>
  <si>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</si>
  <si>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</si>
  <si>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</si>
  <si>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</si>
  <si>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</si>
  <si>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</si>
  <si>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</si>
  <si>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</si>
  <si>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</si>
  <si>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</si>
  <si>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</si>
  <si>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</si>
  <si>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</si>
  <si>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</si>
  <si>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</si>
  <si>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</si>
  <si>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</si>
  <si>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</si>
  <si>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</si>
  <si>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</si>
  <si>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</si>
  <si>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</si>
  <si>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</si>
  <si>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</si>
  <si>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</si>
  <si>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</si>
  <si>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</si>
  <si>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</si>
  <si>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</si>
  <si>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</si>
  <si>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</si>
  <si>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</si>
  <si>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</si>
  <si>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</si>
  <si>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</si>
  <si>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</si>
  <si>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</si>
  <si>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</si>
  <si>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</si>
  <si>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</si>
  <si>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</si>
  <si>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</si>
  <si>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</si>
  <si>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</si>
  <si>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</si>
  <si>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</si>
  <si>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</si>
  <si>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</si>
  <si>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</si>
  <si>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</si>
  <si>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</si>
  <si>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</si>
  <si>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</si>
  <si>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</si>
  <si>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</si>
  <si>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</si>
  <si>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</si>
  <si>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</si>
  <si>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</si>
  <si>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</si>
  <si>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</si>
  <si>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</si>
  <si>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</si>
  <si>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</si>
  <si>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</si>
  <si>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</si>
  <si>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</si>
  <si>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</si>
  <si>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</si>
  <si>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</si>
  <si>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</si>
  <si>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</si>
  <si>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</si>
  <si>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</si>
  <si>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</si>
  <si>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</si>
  <si>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</si>
  <si>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</si>
  <si>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</si>
  <si>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</si>
  <si>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</si>
  <si>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</si>
  <si>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</si>
  <si>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</si>
  <si>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</si>
  <si>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</si>
  <si>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</si>
  <si>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</si>
  <si>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</si>
  <si>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</si>
  <si>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</si>
  <si>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</si>
  <si>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</si>
  <si>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</si>
  <si>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</si>
  <si>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</si>
  <si>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</si>
  <si>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</si>
  <si>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</si>
  <si>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</si>
  <si>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</si>
  <si>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</si>
  <si>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</si>
  <si>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</si>
  <si>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</si>
  <si>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</si>
  <si>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</si>
  <si>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</si>
  <si>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</si>
  <si>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</si>
  <si>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</si>
  <si>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</si>
  <si>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</si>
  <si>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</si>
  <si>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</si>
  <si>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</si>
  <si>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</si>
  <si>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</si>
  <si>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</si>
  <si>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</si>
  <si>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</si>
  <si>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</si>
  <si>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</si>
  <si>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</si>
  <si>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</si>
  <si>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</si>
  <si>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</si>
  <si>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</si>
  <si>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</si>
  <si>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</si>
  <si>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</si>
  <si>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</si>
  <si>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</si>
  <si>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</si>
  <si>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</si>
  <si>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</si>
  <si>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</si>
  <si>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</si>
  <si>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</si>
  <si>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</si>
  <si>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</si>
  <si>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</si>
  <si>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</si>
  <si>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</si>
  <si>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</si>
  <si>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</si>
  <si>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</si>
  <si>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</si>
  <si>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</si>
  <si>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</si>
  <si>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</si>
  <si>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</si>
  <si>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</si>
  <si>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</si>
  <si>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</si>
  <si>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</si>
  <si>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</si>
  <si>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</si>
  <si>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</si>
  <si>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</si>
  <si>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</si>
  <si>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</si>
  <si>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</si>
  <si>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</si>
  <si>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</si>
  <si>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</si>
  <si>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</si>
  <si>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</si>
  <si>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</si>
  <si>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</si>
  <si>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</si>
  <si>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</si>
  <si>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</si>
  <si>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</si>
  <si>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</si>
  <si>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</si>
  <si>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</si>
  <si>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</si>
  <si>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</si>
  <si>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</si>
  <si>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</si>
  <si>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</si>
  <si>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</si>
  <si>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</si>
  <si>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</si>
  <si>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</si>
  <si>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</si>
  <si>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</si>
  <si>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</si>
  <si>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</si>
  <si>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</si>
  <si>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</si>
  <si>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</si>
  <si>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</si>
  <si>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</si>
  <si>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</si>
  <si>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</si>
  <si>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</si>
  <si>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</si>
  <si>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</si>
  <si>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</si>
  <si>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</si>
  <si>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</si>
  <si>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</si>
  <si>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</si>
  <si>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</si>
  <si>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</si>
  <si>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</si>
  <si>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</si>
  <si>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</si>
  <si>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</si>
  <si>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</si>
  <si>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</si>
  <si>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</si>
  <si>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</si>
  <si>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</si>
  <si>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</si>
  <si>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</si>
  <si>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</si>
  <si>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</si>
  <si>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</si>
  <si>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</si>
  <si>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</si>
  <si>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</si>
  <si>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</si>
  <si>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</si>
  <si>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</si>
  <si>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</si>
  <si>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</si>
  <si>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</si>
  <si>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</si>
  <si>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</si>
  <si>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</si>
  <si>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</si>
  <si>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</si>
  <si>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</si>
  <si>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</si>
  <si>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</si>
  <si>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</si>
  <si>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</si>
  <si>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</si>
  <si>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</si>
  <si>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</si>
  <si>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</si>
  <si>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</si>
  <si>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</si>
  <si>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</si>
  <si>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</si>
  <si>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</si>
  <si>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</si>
  <si>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</si>
  <si>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</si>
  <si>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</si>
  <si>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</si>
  <si>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</si>
  <si>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</si>
  <si>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</si>
  <si>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</si>
  <si>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</si>
  <si>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</si>
  <si>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</si>
  <si>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</si>
  <si>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</si>
  <si>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</si>
  <si>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</si>
  <si>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</si>
  <si>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</si>
  <si>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</si>
  <si>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</si>
  <si>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</si>
  <si>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</si>
  <si>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</si>
  <si>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</si>
  <si>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</si>
  <si>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</si>
  <si>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</si>
  <si>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</si>
  <si>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</si>
  <si>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</si>
  <si>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</si>
  <si>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</si>
  <si>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</si>
  <si>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</si>
  <si>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</si>
  <si>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</si>
  <si>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</si>
  <si>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</si>
  <si>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</si>
  <si>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</si>
  <si>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</si>
  <si>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</si>
  <si>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</si>
  <si>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</si>
  <si>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</si>
  <si>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</si>
  <si>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</si>
  <si>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</si>
  <si>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</si>
  <si>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</si>
  <si>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</si>
  <si>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</si>
  <si>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</si>
  <si>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</si>
  <si>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</si>
  <si>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</si>
  <si>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</si>
  <si>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</si>
  <si>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</si>
  <si>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</si>
  <si>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</si>
  <si>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</si>
  <si>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</si>
  <si>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</si>
  <si>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</si>
  <si>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</si>
  <si>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</si>
  <si>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</si>
  <si>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</si>
  <si>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</si>
  <si>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</si>
  <si>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</si>
  <si>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</si>
  <si>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</si>
  <si>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</si>
  <si>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</si>
  <si>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</si>
  <si>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</si>
  <si>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</si>
  <si>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</si>
  <si>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</si>
  <si>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</si>
  <si>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</si>
  <si>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</si>
  <si>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</si>
  <si>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</si>
  <si>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</si>
  <si>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</si>
  <si>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</si>
  <si>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</si>
  <si>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</si>
  <si>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</si>
  <si>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</si>
  <si>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</si>
  <si>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</si>
  <si>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</si>
  <si>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</si>
  <si>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</si>
  <si>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</si>
  <si>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</si>
  <si>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</si>
  <si>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</si>
  <si>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</si>
  <si>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</si>
  <si>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</si>
  <si>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</si>
  <si>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</si>
  <si>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</si>
  <si>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</si>
  <si>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</si>
  <si>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</si>
  <si>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</si>
  <si>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</si>
  <si>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</si>
  <si>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</si>
  <si>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</si>
  <si>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</si>
  <si>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</si>
  <si>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</si>
  <si>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</si>
  <si>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</si>
  <si>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</si>
  <si>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</si>
  <si>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</si>
  <si>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</si>
  <si>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</si>
  <si>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</si>
  <si>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</si>
  <si>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</si>
  <si>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</si>
  <si>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</si>
  <si>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</si>
  <si>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</si>
  <si>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</si>
  <si>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</si>
  <si>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</si>
  <si>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</si>
  <si>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</si>
  <si>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</si>
  <si>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</si>
  <si>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</si>
  <si>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</si>
  <si>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</si>
  <si>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</si>
  <si>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</si>
  <si>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</si>
  <si>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</si>
  <si>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</si>
  <si>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</si>
  <si>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</si>
  <si>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</si>
  <si>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</si>
  <si>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</si>
  <si>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</si>
  <si>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</si>
  <si>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</si>
  <si>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</si>
  <si>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</si>
  <si>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</si>
  <si>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</si>
  <si>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</si>
  <si>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</si>
  <si>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</si>
  <si>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</si>
  <si>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</si>
  <si>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</si>
  <si>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</si>
  <si>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</si>
  <si>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</si>
  <si>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</si>
  <si>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</si>
  <si>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</si>
  <si>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</si>
  <si>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</si>
  <si>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</si>
  <si>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</si>
  <si>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</si>
  <si>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</si>
  <si>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</si>
  <si>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</si>
  <si>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</si>
  <si>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</si>
  <si>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</si>
  <si>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</si>
  <si>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</si>
  <si>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</si>
  <si>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</si>
  <si>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</si>
  <si>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</si>
  <si>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</si>
  <si>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</si>
  <si>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</si>
  <si>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</si>
  <si>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</si>
  <si>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</si>
  <si>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</si>
  <si>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</si>
  <si>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</si>
  <si>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</si>
  <si>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</si>
  <si>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</si>
  <si>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</si>
  <si>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</si>
  <si>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</si>
  <si>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</si>
  <si>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</si>
  <si>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</si>
  <si>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</si>
  <si>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</si>
  <si>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</si>
  <si>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</si>
  <si>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</si>
  <si>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</si>
  <si>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</si>
  <si>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</si>
  <si>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</si>
  <si>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</si>
  <si>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</si>
  <si>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</si>
  <si>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</si>
  <si>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</si>
  <si>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</si>
  <si>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</si>
  <si>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</si>
  <si>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</si>
  <si>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</si>
  <si>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</si>
  <si>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</si>
  <si>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</si>
  <si>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</si>
  <si>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</si>
  <si>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</si>
  <si>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</si>
  <si>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</si>
  <si>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</si>
  <si>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</si>
  <si>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</si>
  <si>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</si>
  <si>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</si>
  <si>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</si>
  <si>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</si>
  <si>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</si>
  <si>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</si>
  <si>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</si>
  <si>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</si>
  <si>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</si>
  <si>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</si>
  <si>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</si>
  <si>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</si>
  <si>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</si>
  <si>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</si>
  <si>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</si>
  <si>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</si>
  <si>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</si>
  <si>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</si>
  <si>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</si>
  <si>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</si>
  <si>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</si>
  <si>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</si>
  <si>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</si>
  <si>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</si>
  <si>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</si>
  <si>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</si>
  <si>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</si>
  <si>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</si>
  <si>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</si>
  <si>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</si>
  <si>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</si>
  <si>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</si>
  <si>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</si>
  <si>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</si>
  <si>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</si>
  <si>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</si>
  <si>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</si>
  <si>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</si>
  <si>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</si>
  <si>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</si>
  <si>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</si>
  <si>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</si>
  <si>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</si>
  <si>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</si>
  <si>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</si>
  <si>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</si>
  <si>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</si>
  <si>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</si>
  <si>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</si>
  <si>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</si>
  <si>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</si>
  <si>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</si>
  <si>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</si>
  <si>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</si>
  <si>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</si>
  <si>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</si>
  <si>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</si>
  <si>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</si>
  <si>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</si>
  <si>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</si>
  <si>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</si>
  <si>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</si>
  <si>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</si>
  <si>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</si>
  <si>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</si>
  <si>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</si>
  <si>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</si>
  <si>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</si>
  <si>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</si>
  <si>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</si>
  <si>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</si>
  <si>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</si>
  <si>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</si>
  <si>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</si>
  <si>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</si>
  <si>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</si>
  <si>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</si>
  <si>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</si>
  <si>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</si>
  <si>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</si>
  <si>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</si>
  <si>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</si>
  <si>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</si>
  <si>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</si>
  <si>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</si>
  <si>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</si>
  <si>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</si>
  <si>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</si>
  <si>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</si>
  <si>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</si>
  <si>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</si>
  <si>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</si>
  <si>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</si>
  <si>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</si>
  <si>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</si>
  <si>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</si>
  <si>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</si>
  <si>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</si>
  <si>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</si>
  <si>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</si>
  <si>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</si>
  <si>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</si>
  <si>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</si>
  <si>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</si>
  <si>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</si>
  <si>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</si>
  <si>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</si>
  <si>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</si>
  <si>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</si>
  <si>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</si>
  <si>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</si>
  <si>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</si>
  <si>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</si>
  <si>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</si>
  <si>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</si>
  <si>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</si>
  <si>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</si>
  <si>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</si>
  <si>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</si>
  <si>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</si>
  <si>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</si>
  <si>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</si>
  <si>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</si>
  <si>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</si>
  <si>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</si>
  <si>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</si>
  <si>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</si>
  <si>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</si>
  <si>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</si>
  <si>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</si>
  <si>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</si>
  <si>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</si>
  <si>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</si>
  <si>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</si>
  <si>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</si>
  <si>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</si>
  <si>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</si>
  <si>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</si>
  <si>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</si>
  <si>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</si>
  <si>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</si>
  <si>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</si>
  <si>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</si>
  <si>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</si>
  <si>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</si>
  <si>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</si>
  <si>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</si>
  <si>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</si>
  <si>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</si>
  <si>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</si>
  <si>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</si>
  <si>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</si>
  <si>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</si>
  <si>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</si>
  <si>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</si>
  <si>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</si>
  <si>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</si>
  <si>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</si>
  <si>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</si>
  <si>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</si>
  <si>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</si>
  <si>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</si>
  <si>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</si>
  <si>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</si>
  <si>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</si>
  <si>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</si>
  <si>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</si>
  <si>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</si>
  <si>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</si>
  <si>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</si>
  <si>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</si>
  <si>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</si>
  <si>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</si>
  <si>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</si>
  <si>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</si>
  <si>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</si>
  <si>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</si>
  <si>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</si>
  <si>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</si>
  <si>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</si>
  <si>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</si>
  <si>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</si>
  <si>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</si>
  <si>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</si>
  <si>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</si>
  <si>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</si>
  <si>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</si>
  <si>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</si>
  <si>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</si>
  <si>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</si>
  <si>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</si>
  <si>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</si>
  <si>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</si>
  <si>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</si>
  <si>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</si>
  <si>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</si>
  <si>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</si>
  <si>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</si>
  <si>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</si>
  <si>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</si>
  <si>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</si>
  <si>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</si>
  <si>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</si>
  <si>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</si>
  <si>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</si>
  <si>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</si>
  <si>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</si>
  <si>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</si>
  <si>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</si>
  <si>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</si>
  <si>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</si>
  <si>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</si>
  <si>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</si>
  <si>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</si>
  <si>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</si>
  <si>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</si>
  <si>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</si>
  <si>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</si>
  <si>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</si>
  <si>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</si>
  <si>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</si>
  <si>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</si>
  <si>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</si>
  <si>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</si>
  <si>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</si>
  <si>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</si>
  <si>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</si>
  <si>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</si>
  <si>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</si>
  <si>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</si>
  <si>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</si>
  <si>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</si>
  <si>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</si>
  <si>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</si>
  <si>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</si>
  <si>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</si>
  <si>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</si>
  <si>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</si>
  <si>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</si>
  <si>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</si>
  <si>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</si>
  <si>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</si>
  <si>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</si>
  <si>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</si>
  <si>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</si>
  <si>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</si>
  <si>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</si>
  <si>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</si>
  <si>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</si>
  <si>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</si>
  <si>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</si>
  <si>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</si>
  <si>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</si>
  <si>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</si>
  <si>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</si>
  <si>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</si>
  <si>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</si>
  <si>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</si>
  <si>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</si>
  <si>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</si>
  <si>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</si>
  <si>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</si>
  <si>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</si>
  <si>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</si>
  <si>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</si>
  <si>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</si>
  <si>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</si>
  <si>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</si>
  <si>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</si>
  <si>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</si>
  <si>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</si>
  <si>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</si>
  <si>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</si>
  <si>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</si>
  <si>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</si>
  <si>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</si>
  <si>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</si>
  <si>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</si>
  <si>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</si>
  <si>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</si>
  <si>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</si>
  <si>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</si>
  <si>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</si>
  <si>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</si>
  <si>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</si>
  <si>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</si>
  <si>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</si>
  <si>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</si>
  <si>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</si>
  <si>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</si>
  <si>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</si>
  <si>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</si>
  <si>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</si>
  <si>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</si>
  <si>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</si>
  <si>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</si>
  <si>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</si>
  <si>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</si>
  <si>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</si>
  <si>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</si>
  <si>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</si>
  <si>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</si>
  <si>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</si>
  <si>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</si>
  <si>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</si>
  <si>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</si>
  <si>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</si>
  <si>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</si>
  <si>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</si>
  <si>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</si>
  <si>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</si>
  <si>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</si>
  <si>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</si>
  <si>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</si>
  <si>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</si>
  <si>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</si>
  <si>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</si>
  <si>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</si>
  <si>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</si>
  <si>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</si>
  <si>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</si>
  <si>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</si>
  <si>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</si>
  <si>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</si>
  <si>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</si>
  <si>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</si>
  <si>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</si>
  <si>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</si>
  <si>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</si>
  <si>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</si>
  <si>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</si>
  <si>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</si>
  <si>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</si>
  <si>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</si>
  <si>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</si>
  <si>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</si>
  <si>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</si>
  <si>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</si>
  <si>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</si>
  <si>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</si>
  <si>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</si>
  <si>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</si>
  <si>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</si>
  <si>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</si>
  <si>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</si>
  <si>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</si>
  <si>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</si>
  <si>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</si>
  <si>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</si>
  <si>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</si>
  <si>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</si>
  <si>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</si>
  <si>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</si>
  <si>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</si>
  <si>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</si>
  <si>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</si>
  <si>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</si>
  <si>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</si>
  <si>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</si>
  <si>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</si>
  <si>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</si>
  <si>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</si>
  <si>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</si>
  <si>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</si>
  <si>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</si>
  <si>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</si>
  <si>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</si>
  <si>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</si>
  <si>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</si>
  <si>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</si>
  <si>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</si>
  <si>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</si>
  <si>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</si>
  <si>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</si>
  <si>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</si>
  <si>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</si>
  <si>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</si>
  <si>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</si>
  <si>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</si>
  <si>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</si>
  <si>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</si>
  <si>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</si>
  <si>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</si>
  <si>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</si>
  <si>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</si>
  <si>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</si>
  <si>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</si>
  <si>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</si>
  <si>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</si>
  <si>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</si>
  <si>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</si>
  <si>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</si>
  <si>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</si>
  <si>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</si>
  <si>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</si>
  <si>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</si>
  <si>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</si>
  <si>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</si>
  <si>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</si>
  <si>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</si>
  <si>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</si>
  <si>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</si>
  <si>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</si>
  <si>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</si>
  <si>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</si>
  <si>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</si>
  <si>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</si>
  <si>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</si>
  <si>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</si>
  <si>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</si>
  <si>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</si>
  <si>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</si>
  <si>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</si>
  <si>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</si>
  <si>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</si>
  <si>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</si>
  <si>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</si>
  <si>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</si>
  <si>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</si>
  <si>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</si>
  <si>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</si>
  <si>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</si>
  <si>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</si>
  <si>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</si>
  <si>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</si>
  <si>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</si>
  <si>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</si>
  <si>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</si>
  <si>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</si>
  <si>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</si>
  <si>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</si>
  <si>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</si>
  <si>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</si>
  <si>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</si>
  <si>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</si>
  <si>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</si>
  <si>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</si>
  <si>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</si>
  <si>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</si>
  <si>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</si>
  <si>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</si>
  <si>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</si>
  <si>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</si>
  <si>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</si>
  <si>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</si>
  <si>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</si>
  <si>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</si>
  <si>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</si>
  <si>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</si>
  <si>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</si>
  <si>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</si>
  <si>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</si>
  <si>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</si>
  <si>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</si>
  <si>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</si>
  <si>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</si>
  <si>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</si>
  <si>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</si>
  <si>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</si>
  <si>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</si>
  <si>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</si>
  <si>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</si>
  <si>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</si>
  <si>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</si>
  <si>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</si>
  <si>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</si>
  <si>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</si>
  <si>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</si>
  <si>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</si>
  <si>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</si>
  <si>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</si>
  <si>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</si>
  <si>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</si>
  <si>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</si>
  <si>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</si>
  <si>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</si>
  <si>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</si>
  <si>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</si>
  <si>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</si>
  <si>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</si>
  <si>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</si>
  <si>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</si>
  <si>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</si>
  <si>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</si>
  <si>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</si>
  <si>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</si>
  <si>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</si>
  <si>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</si>
  <si>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</si>
  <si>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</si>
  <si>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</si>
  <si>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</si>
  <si>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</si>
  <si>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</si>
  <si>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</si>
  <si>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</si>
  <si>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</si>
  <si>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</si>
  <si>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</si>
  <si>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</si>
  <si>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</si>
  <si>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</si>
  <si>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</si>
  <si>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</si>
  <si>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</si>
  <si>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</si>
  <si>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</si>
  <si>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</si>
  <si>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</si>
  <si>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</si>
  <si>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</si>
  <si>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</si>
  <si>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</si>
  <si>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</si>
  <si>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</si>
  <si>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</si>
  <si>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</si>
  <si>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</si>
  <si>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</si>
  <si>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</si>
  <si>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</si>
  <si>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</si>
  <si>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</si>
  <si>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</si>
  <si>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</si>
  <si>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</si>
  <si>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</si>
  <si>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</si>
  <si>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</si>
  <si>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</si>
  <si>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</si>
  <si>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</si>
  <si>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</si>
  <si>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</si>
  <si>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</si>
  <si>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</si>
  <si>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</si>
  <si>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</si>
  <si>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</si>
  <si>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</si>
  <si>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</si>
  <si>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</si>
  <si>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</si>
  <si>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</si>
  <si>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</si>
  <si>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</si>
  <si>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</si>
  <si>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</si>
  <si>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</si>
  <si>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</si>
  <si>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</si>
  <si>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</si>
  <si>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</si>
  <si>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</si>
  <si>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</si>
  <si>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</si>
  <si>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</si>
  <si>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</si>
  <si>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</si>
  <si>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</si>
  <si>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</si>
  <si>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</si>
  <si>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</si>
  <si>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</si>
  <si>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</si>
  <si>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</si>
  <si>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</si>
  <si>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</si>
  <si>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</si>
  <si>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</si>
  <si>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</si>
  <si>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</si>
  <si>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</si>
  <si>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</si>
  <si>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</si>
  <si>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</si>
  <si>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</si>
  <si>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</si>
  <si>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</si>
  <si>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</si>
  <si>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</si>
  <si>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</si>
  <si>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</si>
  <si>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</si>
  <si>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</si>
  <si>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</si>
  <si>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</si>
  <si>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</si>
  <si>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</si>
  <si>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</si>
  <si>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</si>
  <si>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</si>
  <si>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</si>
  <si>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</si>
  <si>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</si>
  <si>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</si>
  <si>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</si>
  <si>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</si>
  <si>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</si>
  <si>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</si>
  <si>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</si>
  <si>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</si>
  <si>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</si>
  <si>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</si>
  <si>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</si>
  <si>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</si>
  <si>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</si>
  <si>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</si>
  <si>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</si>
  <si>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</si>
  <si>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</si>
  <si>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</si>
  <si>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</si>
  <si>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</si>
  <si>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</si>
  <si>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</si>
  <si>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</si>
  <si>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</si>
  <si>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</si>
  <si>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</si>
  <si>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</si>
  <si>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</si>
  <si>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</si>
  <si>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</si>
  <si>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</si>
  <si>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</si>
  <si>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</si>
  <si>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</si>
  <si>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</si>
  <si>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</si>
  <si>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</si>
  <si>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</si>
  <si>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</si>
  <si>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</si>
  <si>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</si>
  <si>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</si>
  <si>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</si>
  <si>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</si>
  <si>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</si>
  <si>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</si>
  <si>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</si>
  <si>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</si>
  <si>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</si>
  <si>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</si>
  <si>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</si>
  <si>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</si>
  <si>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</si>
  <si>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</si>
  <si>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</si>
  <si>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</si>
  <si>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</si>
  <si>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</si>
  <si>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</si>
  <si>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</si>
  <si>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</si>
  <si>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</si>
  <si>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</si>
  <si>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</si>
  <si>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</si>
  <si>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</si>
  <si>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</si>
  <si>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</si>
  <si>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</si>
  <si>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</si>
  <si>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</si>
  <si>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</si>
  <si>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</si>
  <si>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</si>
  <si>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</si>
  <si>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</si>
  <si>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</si>
  <si>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</si>
  <si>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</si>
  <si>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</si>
  <si>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</si>
  <si>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</si>
  <si>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</si>
  <si>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</si>
  <si>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</si>
  <si>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</si>
  <si>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</si>
  <si>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</si>
  <si>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</si>
  <si>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</si>
  <si>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</si>
  <si>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</si>
  <si>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</si>
  <si>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</si>
  <si>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</si>
  <si>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</si>
  <si>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</si>
  <si>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</si>
  <si>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</si>
  <si>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</si>
  <si>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</si>
  <si>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</si>
  <si>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</si>
  <si>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</si>
  <si>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</si>
  <si>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</si>
  <si>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</si>
  <si>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</si>
  <si>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</si>
  <si>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</si>
  <si>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</si>
  <si>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</si>
  <si>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</si>
  <si>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</si>
  <si>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</si>
  <si>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</si>
  <si>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</si>
  <si>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</si>
  <si>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</si>
  <si>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</si>
  <si>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</si>
  <si>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</si>
  <si>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</si>
  <si>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</si>
  <si>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</si>
  <si>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</si>
  <si>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</si>
  <si>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</si>
  <si>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</si>
  <si>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</si>
  <si>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</si>
  <si>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</si>
  <si>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</si>
  <si>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</si>
  <si>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</si>
  <si>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</si>
  <si>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</si>
  <si>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</si>
  <si>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</si>
  <si>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</si>
  <si>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</si>
  <si>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</si>
  <si>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</si>
  <si>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</si>
  <si>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</si>
  <si>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</si>
  <si>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</si>
  <si>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</si>
  <si>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</si>
  <si>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</si>
  <si>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</si>
  <si>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</si>
  <si>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</si>
  <si>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</si>
  <si>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</si>
  <si>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</si>
  <si>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</si>
  <si>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</si>
  <si>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</si>
  <si>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</si>
  <si>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</si>
  <si>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</si>
  <si>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</si>
  <si>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</si>
  <si>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</si>
  <si>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</si>
  <si>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</si>
  <si>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</si>
  <si>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</si>
  <si>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</si>
  <si>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</si>
  <si>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</si>
  <si>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</si>
  <si>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</si>
  <si>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</si>
  <si>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</si>
  <si>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</si>
  <si>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</si>
  <si>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</si>
  <si>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</si>
  <si>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</si>
  <si>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</si>
  <si>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</si>
  <si>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</si>
  <si>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</si>
  <si>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</si>
  <si>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</si>
  <si>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</si>
  <si>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</si>
  <si>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</si>
  <si>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</si>
  <si>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</si>
  <si>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</si>
  <si>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</si>
  <si>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</si>
  <si>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</si>
  <si>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</si>
  <si>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</si>
  <si>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</si>
  <si>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</si>
  <si>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</si>
  <si>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</si>
  <si>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</si>
  <si>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</si>
  <si>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</si>
  <si>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</si>
  <si>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</si>
  <si>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</si>
  <si>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</si>
  <si>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</si>
  <si>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</si>
  <si>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</si>
  <si>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</si>
  <si>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</si>
  <si>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</si>
  <si>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</si>
  <si>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</si>
  <si>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</si>
  <si>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</si>
  <si>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</si>
  <si>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</si>
  <si>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</si>
  <si>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</si>
  <si>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</si>
  <si>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</si>
  <si>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</si>
  <si>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</si>
  <si>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</si>
  <si>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</si>
  <si>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</si>
  <si>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</si>
  <si>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</si>
  <si>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</si>
  <si>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</si>
  <si>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</si>
  <si>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</si>
  <si>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</si>
  <si>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</si>
  <si>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</si>
  <si>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</si>
  <si>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</si>
  <si>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</si>
  <si>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</si>
  <si>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</si>
  <si>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</si>
  <si>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</si>
  <si>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</si>
  <si>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</si>
  <si>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</si>
  <si>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</si>
  <si>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</si>
  <si>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</si>
  <si>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</si>
  <si>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</si>
  <si>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</si>
  <si>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</si>
  <si>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</si>
  <si>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</si>
  <si>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</si>
  <si>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</si>
  <si>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</si>
  <si>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</si>
  <si>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</si>
  <si>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</si>
  <si>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</si>
  <si>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</si>
  <si>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</si>
  <si>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</si>
  <si>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</si>
  <si>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</si>
  <si>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</si>
  <si>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</si>
  <si>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</si>
  <si>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</si>
  <si>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</si>
  <si>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</si>
  <si>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</si>
  <si>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</si>
  <si>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</si>
  <si>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</si>
  <si>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</si>
  <si>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</si>
  <si>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</si>
  <si>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</si>
  <si>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</si>
  <si>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</si>
  <si>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</si>
  <si>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</si>
  <si>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</si>
  <si>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</si>
  <si>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</si>
  <si>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</si>
  <si>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</si>
  <si>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</si>
  <si>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</si>
  <si>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</si>
  <si>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</si>
  <si>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</si>
  <si>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</si>
  <si>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</si>
  <si>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</si>
  <si>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</si>
  <si>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</si>
  <si>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</si>
  <si>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</si>
  <si>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</si>
  <si>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</si>
  <si>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</si>
  <si>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</si>
  <si>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</si>
  <si>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</si>
  <si>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</si>
  <si>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</si>
  <si>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</si>
  <si>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</si>
  <si>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</si>
  <si>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</si>
  <si>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</si>
  <si>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</si>
  <si>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</si>
  <si>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</si>
  <si>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</si>
  <si>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</si>
  <si>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</si>
  <si>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</si>
  <si>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</si>
  <si>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</si>
  <si>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</si>
  <si>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</si>
  <si>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</si>
  <si>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</si>
  <si>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</si>
  <si>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</si>
  <si>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</si>
  <si>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</si>
  <si>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</si>
  <si>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</si>
  <si>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</si>
  <si>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</si>
  <si>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</si>
  <si>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</si>
  <si>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</si>
  <si>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</si>
  <si>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</si>
  <si>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</si>
  <si>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</si>
  <si>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</si>
  <si>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</si>
  <si>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</si>
  <si>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</si>
  <si>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</si>
  <si>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</si>
  <si>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</si>
  <si>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</si>
  <si>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</si>
  <si>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</si>
  <si>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</si>
  <si>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</si>
  <si>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</si>
  <si>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</si>
  <si>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</si>
  <si>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</si>
  <si>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</si>
  <si>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</si>
  <si>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</si>
  <si>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</si>
  <si>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</si>
  <si>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</si>
  <si>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</si>
  <si>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</si>
  <si>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</si>
  <si>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</si>
  <si>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</si>
  <si>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</si>
  <si>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</si>
  <si>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</si>
  <si>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</si>
  <si>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</si>
  <si>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</si>
  <si>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</si>
  <si>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</si>
  <si>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</si>
  <si>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</si>
  <si>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</si>
  <si>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</si>
  <si>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</si>
  <si>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</si>
  <si>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</si>
  <si>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</si>
  <si>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</si>
  <si>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</si>
  <si>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</si>
  <si>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</si>
  <si>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</si>
  <si>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</si>
  <si>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</si>
  <si>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</si>
  <si>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</si>
  <si>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</si>
  <si>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</si>
  <si>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</si>
  <si>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</si>
  <si>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</si>
  <si>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</si>
  <si>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</si>
  <si>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</si>
  <si>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</si>
  <si>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</si>
  <si>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</si>
  <si>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</si>
  <si>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</si>
  <si>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</si>
  <si>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</si>
  <si>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</si>
  <si>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</si>
  <si>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</si>
  <si>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</si>
  <si>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</si>
  <si>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</si>
  <si>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</si>
  <si>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</si>
  <si>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</si>
  <si>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</si>
  <si>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</si>
  <si>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</si>
  <si>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</si>
  <si>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</si>
  <si>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</si>
  <si>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</si>
  <si>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</si>
  <si>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</si>
  <si>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</si>
  <si>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</si>
  <si>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</si>
  <si>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</si>
  <si>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</si>
  <si>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</si>
  <si>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</si>
  <si>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</si>
  <si>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</si>
  <si>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</si>
  <si>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</si>
  <si>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</si>
  <si>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</si>
  <si>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</si>
  <si>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</si>
  <si>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</si>
  <si>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</si>
  <si>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</si>
  <si>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</si>
  <si>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</si>
  <si>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</si>
  <si>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</si>
  <si>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</si>
  <si>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</si>
  <si>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</si>
  <si>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</si>
  <si>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</si>
  <si>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</si>
  <si>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</si>
  <si>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</si>
  <si>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</si>
  <si>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</si>
  <si>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</si>
  <si>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</si>
  <si>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</si>
  <si>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</si>
  <si>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</si>
  <si>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</si>
  <si>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</si>
  <si>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</si>
  <si>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</si>
  <si>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</si>
  <si>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</si>
  <si>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</si>
  <si>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</si>
  <si>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</si>
  <si>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</si>
  <si>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</si>
  <si>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</si>
  <si>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</si>
  <si>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</si>
  <si>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</si>
  <si>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</si>
  <si>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</si>
  <si>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</si>
  <si>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</si>
  <si>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</si>
  <si>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</si>
  <si>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</si>
  <si>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</si>
  <si>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</si>
  <si>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</si>
  <si>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</si>
  <si>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</si>
  <si>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</si>
  <si>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</si>
  <si>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</si>
  <si>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</si>
  <si>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</si>
  <si>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</si>
  <si>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</si>
  <si>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</si>
  <si>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</si>
  <si>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</si>
  <si>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</si>
  <si>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</si>
  <si>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</si>
  <si>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</si>
  <si>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</si>
  <si>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</si>
  <si>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</si>
  <si>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</si>
  <si>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</si>
  <si>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</si>
  <si>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</si>
  <si>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</si>
  <si>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</si>
  <si>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</si>
  <si>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</si>
  <si>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</si>
  <si>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</si>
  <si>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</si>
  <si>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</si>
  <si>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</si>
  <si>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</si>
  <si>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</si>
  <si>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</si>
  <si>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</si>
  <si>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</si>
  <si>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</si>
  <si>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</si>
  <si>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</si>
  <si>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</si>
  <si>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</si>
  <si>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</si>
  <si>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</si>
  <si>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</si>
  <si>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</si>
  <si>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</si>
  <si>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</si>
  <si>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</si>
  <si>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</si>
  <si>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</si>
  <si>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</si>
  <si>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</si>
  <si>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</si>
  <si>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</si>
  <si>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</si>
  <si>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</si>
  <si>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</si>
  <si>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</si>
  <si>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</si>
  <si>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</si>
  <si>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</si>
  <si>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</si>
  <si>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</si>
  <si>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</si>
  <si>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</si>
  <si>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</si>
  <si>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</si>
  <si>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</si>
  <si>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</si>
  <si>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</si>
  <si>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</si>
  <si>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</si>
  <si>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</si>
  <si>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</si>
  <si>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</si>
  <si>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</si>
  <si>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</si>
  <si>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</si>
  <si>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</si>
  <si>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</si>
  <si>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</si>
  <si>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</si>
  <si>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</si>
  <si>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</si>
  <si>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</si>
  <si>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</si>
  <si>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</si>
  <si>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</si>
  <si>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</si>
  <si>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</si>
  <si>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</si>
  <si>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</si>
  <si>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</si>
  <si>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</si>
  <si>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</si>
  <si>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</si>
  <si>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</si>
  <si>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</si>
  <si>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</si>
  <si>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</si>
  <si>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</si>
  <si>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</si>
  <si>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</si>
  <si>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</si>
  <si>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</si>
  <si>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</si>
  <si>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</si>
  <si>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</si>
  <si>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</si>
  <si>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</si>
  <si>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</si>
  <si>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</si>
  <si>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</si>
  <si>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</si>
  <si>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</si>
  <si>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</si>
  <si>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</si>
  <si>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</si>
  <si>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</si>
  <si>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</si>
  <si>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</si>
  <si>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</si>
  <si>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</si>
  <si>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</si>
  <si>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</si>
  <si>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</si>
  <si>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</si>
  <si>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</si>
  <si>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</si>
  <si>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</si>
  <si>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</si>
  <si>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</si>
  <si>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</si>
  <si>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</si>
  <si>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</si>
  <si>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</si>
  <si>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</si>
  <si>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</si>
  <si>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</si>
  <si>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</si>
  <si>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</si>
  <si>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</si>
  <si>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</si>
  <si>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</si>
  <si>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</si>
  <si>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</si>
  <si>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</si>
  <si>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</si>
  <si>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</si>
  <si>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</si>
  <si>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</si>
  <si>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</si>
  <si>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</si>
  <si>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</si>
  <si>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</si>
  <si>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</si>
  <si>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</si>
  <si>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</si>
  <si>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</si>
  <si>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</si>
  <si>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</si>
  <si>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</si>
  <si>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</si>
  <si>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</si>
  <si>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</si>
  <si>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</si>
  <si>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</si>
  <si>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</si>
  <si>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</si>
  <si>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</si>
  <si>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</si>
  <si>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</si>
  <si>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</si>
  <si>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</si>
  <si>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</si>
  <si>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</si>
  <si>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</si>
  <si>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</si>
  <si>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</si>
  <si>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</si>
  <si>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</si>
  <si>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</si>
  <si>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</si>
  <si>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</si>
  <si>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</si>
  <si>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</si>
  <si>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</si>
  <si>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</si>
  <si>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</si>
  <si>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</si>
  <si>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</si>
  <si>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</si>
  <si>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</si>
  <si>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</si>
  <si>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</si>
  <si>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</si>
  <si>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</si>
  <si>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</si>
  <si>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</si>
  <si>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</si>
  <si>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</si>
  <si>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</si>
  <si>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</si>
  <si>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</si>
  <si>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</si>
  <si>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</si>
  <si>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</si>
  <si>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</si>
  <si>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</si>
  <si>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</si>
  <si>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</si>
  <si>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</si>
  <si>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</si>
  <si>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</si>
  <si>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</si>
  <si>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</si>
  <si>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</si>
  <si>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</si>
  <si>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</si>
  <si>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</si>
  <si>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</si>
  <si>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</si>
  <si>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</si>
  <si>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</si>
  <si>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</si>
  <si>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</si>
  <si>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</si>
  <si>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</si>
  <si>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</si>
  <si>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</si>
  <si>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</si>
  <si>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</si>
  <si>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</si>
  <si>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</si>
  <si>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</si>
  <si>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</si>
  <si>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</si>
  <si>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</si>
  <si>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</si>
  <si>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</si>
  <si>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</si>
  <si>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</si>
  <si>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</si>
  <si>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</si>
  <si>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</si>
  <si>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</si>
  <si>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</si>
  <si>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</si>
  <si>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</si>
  <si>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</si>
  <si>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</si>
  <si>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</si>
  <si>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</si>
  <si>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</si>
  <si>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</si>
  <si>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</si>
  <si>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</si>
  <si>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</si>
  <si>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</si>
  <si>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</si>
  <si>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</si>
  <si>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</si>
  <si>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</si>
  <si>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</si>
  <si>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</si>
  <si>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</si>
  <si>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</si>
  <si>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</si>
  <si>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</si>
  <si>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</si>
  <si>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</si>
  <si>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</si>
  <si>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</si>
  <si>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</si>
  <si>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</si>
  <si>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</si>
  <si>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</si>
  <si>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</si>
  <si>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</si>
  <si>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</si>
  <si>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</si>
  <si>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</si>
  <si>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</si>
  <si>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</si>
  <si>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</si>
  <si>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</si>
  <si>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</si>
  <si>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</si>
  <si>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</si>
  <si>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</si>
  <si>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</si>
  <si>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</si>
  <si>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</si>
  <si>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</si>
  <si>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</si>
  <si>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</si>
  <si>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</si>
  <si>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</si>
  <si>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</si>
  <si>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</si>
  <si>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</si>
  <si>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</si>
  <si>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</si>
  <si>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</si>
  <si>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</si>
  <si>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</si>
  <si>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</si>
  <si>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</si>
  <si>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</si>
  <si>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</si>
  <si>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</si>
  <si>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</si>
  <si>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</si>
  <si>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</si>
  <si>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</si>
  <si>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</si>
  <si>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</si>
  <si>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</si>
  <si>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</si>
  <si>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</si>
  <si>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</si>
  <si>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</si>
  <si>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</si>
  <si>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</si>
  <si>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</si>
  <si>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</si>
  <si>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</si>
  <si>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</si>
  <si>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</si>
  <si>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</si>
  <si>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</si>
  <si>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</si>
  <si>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</si>
  <si>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</si>
  <si>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</si>
  <si>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</si>
  <si>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</si>
  <si>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</si>
  <si>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</si>
  <si>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</si>
  <si>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</si>
  <si>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</si>
  <si>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</si>
  <si>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</si>
  <si>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</si>
  <si>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</si>
  <si>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</si>
  <si>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</si>
  <si>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</si>
  <si>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</si>
  <si>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</si>
  <si>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</si>
  <si>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</si>
  <si>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</si>
  <si>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</si>
  <si>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</si>
  <si>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</si>
  <si>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</si>
  <si>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</si>
  <si>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</si>
  <si>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</si>
  <si>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</si>
  <si>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</si>
  <si>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</si>
  <si>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</si>
  <si>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</si>
  <si>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</si>
  <si>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</si>
  <si>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</si>
  <si>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</si>
  <si>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</si>
  <si>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</si>
  <si>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</si>
  <si>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</si>
  <si>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</si>
  <si>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</si>
  <si>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</si>
  <si>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</si>
  <si>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</si>
  <si>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</si>
  <si>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</si>
  <si>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</si>
  <si>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</si>
  <si>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</si>
  <si>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</si>
  <si>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</si>
  <si>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</si>
  <si>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</si>
  <si>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</si>
  <si>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</si>
  <si>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</si>
  <si>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</si>
  <si>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</si>
  <si>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</si>
  <si>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</si>
  <si>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</si>
  <si>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</si>
  <si>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</si>
  <si>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</si>
  <si>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</si>
  <si>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</si>
  <si>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</si>
  <si>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</si>
  <si>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</si>
  <si>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</si>
  <si>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</si>
  <si>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</si>
  <si>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</si>
  <si>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</si>
  <si>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</si>
  <si>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</si>
  <si>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</si>
  <si>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</si>
  <si>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</si>
  <si>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</si>
  <si>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</si>
  <si>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</si>
  <si>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</si>
  <si>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</si>
  <si>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</si>
  <si>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</si>
  <si>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</si>
  <si>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</si>
  <si>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</si>
  <si>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</si>
  <si>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</si>
  <si>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</si>
  <si>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</si>
  <si>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</si>
  <si>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</si>
  <si>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</si>
  <si>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</si>
  <si>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</si>
  <si>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</si>
  <si>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</si>
  <si>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</si>
  <si>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</si>
  <si>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</si>
  <si>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</si>
  <si>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</si>
  <si>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</si>
  <si>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</si>
  <si>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</si>
  <si>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</si>
  <si>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</si>
  <si>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</si>
  <si>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</si>
  <si>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</si>
  <si>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</si>
  <si>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</si>
  <si>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</si>
  <si>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</si>
  <si>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</si>
  <si>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</si>
  <si>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</si>
  <si>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</si>
  <si>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</si>
  <si>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</si>
  <si>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</si>
  <si>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</si>
  <si>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</si>
  <si>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</si>
  <si>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</si>
  <si>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</si>
  <si>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</si>
  <si>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</si>
  <si>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</si>
  <si>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</si>
  <si>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</si>
  <si>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</si>
  <si>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</si>
  <si>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</si>
  <si>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</si>
  <si>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</si>
  <si>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</si>
  <si>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</si>
  <si>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</si>
  <si>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</si>
  <si>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</si>
  <si>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</si>
  <si>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</si>
  <si>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</si>
  <si>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</si>
  <si>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</si>
  <si>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</si>
  <si>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</si>
  <si>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</si>
  <si>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</si>
  <si>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</si>
  <si>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</si>
  <si>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</si>
  <si>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</si>
  <si>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</si>
  <si>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</si>
  <si>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</si>
  <si>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</si>
  <si>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</si>
  <si>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</si>
  <si>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</si>
  <si>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</si>
  <si>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</si>
  <si>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</si>
  <si>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</si>
  <si>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</si>
  <si>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</si>
  <si>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</si>
  <si>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</si>
  <si>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</si>
  <si>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</si>
  <si>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</si>
  <si>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</si>
  <si>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</si>
  <si>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</si>
  <si>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</si>
  <si>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</si>
  <si>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</si>
  <si>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</si>
  <si>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</si>
  <si>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</si>
  <si>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</si>
  <si>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</si>
  <si>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</si>
  <si>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</si>
  <si>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</si>
  <si>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</si>
  <si>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</si>
  <si>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</si>
  <si>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</si>
  <si>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</si>
  <si>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</si>
  <si>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</si>
  <si>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</si>
  <si>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</si>
  <si>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</si>
  <si>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</si>
  <si>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</si>
  <si>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</si>
  <si>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</si>
  <si>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</si>
  <si>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</si>
  <si>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</si>
  <si>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</si>
  <si>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</si>
  <si>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</si>
  <si>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</si>
  <si>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</si>
  <si>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</si>
  <si>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</si>
  <si>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</si>
  <si>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</si>
  <si>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</si>
  <si>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</si>
  <si>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</si>
  <si>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</si>
  <si>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</si>
  <si>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</si>
  <si>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</si>
  <si>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</si>
  <si>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</si>
  <si>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</si>
  <si>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</si>
  <si>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</si>
  <si>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</si>
  <si>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</si>
  <si>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</si>
  <si>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</si>
  <si>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</si>
  <si>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</si>
  <si>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</si>
  <si>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</si>
  <si>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</si>
  <si>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</si>
  <si>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</si>
  <si>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</si>
  <si>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</si>
  <si>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</si>
  <si>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</si>
  <si>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</si>
  <si>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</si>
  <si>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</si>
  <si>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</si>
  <si>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</si>
  <si>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</si>
  <si>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</si>
  <si>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</si>
  <si>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</si>
  <si>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</si>
  <si>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</si>
  <si>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</si>
  <si>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</si>
  <si>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</si>
  <si>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</si>
  <si>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</si>
  <si>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</si>
  <si>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</si>
  <si>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</si>
  <si>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</si>
  <si>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</si>
  <si>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</si>
  <si>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</si>
  <si>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</si>
  <si>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</si>
  <si>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</si>
  <si>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</si>
  <si>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</si>
  <si>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</si>
  <si>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</si>
  <si>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</si>
  <si>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</si>
  <si>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</si>
  <si>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</si>
  <si>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</si>
  <si>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</si>
  <si>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</si>
  <si>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</si>
  <si>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</si>
  <si>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</si>
  <si>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</si>
  <si>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</si>
  <si>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</si>
  <si>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</si>
  <si>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</si>
  <si>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</si>
  <si>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</si>
  <si>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</si>
  <si>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</si>
  <si>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</si>
  <si>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</si>
  <si>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</si>
  <si>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</si>
  <si>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</si>
  <si>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</si>
  <si>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</si>
  <si>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</si>
  <si>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</si>
  <si>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</si>
  <si>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</si>
  <si>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</si>
  <si>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</si>
  <si>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</si>
  <si>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</si>
  <si>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</si>
  <si>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</si>
  <si>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</si>
  <si>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</si>
  <si>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</si>
  <si>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</si>
  <si>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</si>
  <si>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</si>
  <si>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</si>
  <si>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</si>
  <si>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</si>
  <si>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</si>
  <si>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</si>
  <si>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</si>
  <si>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</si>
  <si>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</si>
  <si>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</si>
  <si>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</si>
  <si>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</si>
  <si>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</si>
  <si>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</si>
  <si>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</si>
  <si>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</si>
  <si>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</si>
  <si>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</si>
  <si>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</si>
  <si>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</si>
  <si>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</si>
  <si>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</si>
  <si>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</si>
  <si>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</si>
  <si>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</si>
  <si>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</si>
  <si>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</si>
  <si>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</si>
  <si>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</si>
  <si>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</si>
  <si>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</si>
  <si>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</si>
  <si>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</si>
  <si>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</si>
  <si>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</si>
  <si>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</si>
  <si>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</si>
  <si>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</si>
  <si>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</si>
  <si>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</si>
  <si>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</si>
  <si>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</si>
  <si>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</si>
  <si>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</si>
  <si>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</si>
  <si>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</si>
  <si>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</si>
  <si>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</si>
  <si>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</si>
  <si>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</si>
  <si>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</si>
  <si>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</si>
  <si>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</si>
  <si>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</si>
  <si>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</si>
  <si>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</si>
  <si>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</si>
  <si>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</si>
  <si>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</si>
  <si>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</si>
  <si>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</si>
  <si>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</si>
  <si>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</si>
  <si>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</si>
  <si>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</si>
  <si>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</si>
  <si>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</si>
  <si>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</si>
  <si>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</si>
  <si>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</si>
  <si>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</si>
  <si>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</si>
  <si>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</si>
  <si>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</si>
  <si>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</si>
  <si>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</si>
  <si>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</si>
  <si>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</si>
  <si>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</si>
  <si>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</si>
  <si>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</si>
  <si>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</si>
  <si>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</si>
  <si>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</si>
  <si>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</si>
  <si>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</si>
  <si>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</si>
  <si>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</si>
  <si>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</si>
  <si>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</si>
  <si>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</si>
  <si>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</si>
  <si>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</si>
  <si>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</si>
  <si>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</si>
  <si>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</si>
  <si>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</si>
  <si>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</si>
  <si>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</si>
  <si>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</si>
  <si>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</si>
  <si>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</si>
  <si>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</si>
  <si>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</si>
  <si>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</si>
  <si>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</si>
  <si>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</si>
  <si>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</si>
  <si>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</si>
  <si>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</si>
  <si>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</si>
  <si>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</si>
  <si>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</si>
  <si>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</si>
  <si>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</si>
  <si>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</si>
  <si>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</si>
  <si>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</si>
  <si>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</si>
  <si>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</si>
  <si>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</si>
  <si>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</si>
  <si>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</si>
  <si>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</si>
  <si>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</si>
  <si>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</si>
  <si>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</si>
  <si>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</si>
  <si>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</si>
  <si>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</si>
  <si>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</si>
  <si>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</si>
  <si>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</si>
  <si>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</si>
  <si>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</si>
  <si>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</si>
  <si>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</si>
  <si>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</si>
  <si>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</si>
  <si>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</si>
  <si>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</si>
  <si>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</si>
  <si>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</si>
  <si>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</si>
  <si>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</si>
  <si>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</si>
  <si>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</si>
  <si>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</si>
  <si>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</si>
  <si>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</si>
  <si>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</si>
  <si>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</si>
  <si>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</si>
  <si>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</si>
  <si>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</si>
  <si>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</si>
  <si>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</si>
  <si>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</si>
  <si>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</si>
  <si>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</si>
  <si>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</si>
  <si>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</si>
  <si>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</si>
  <si>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</si>
  <si>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</si>
  <si>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</si>
  <si>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</si>
  <si>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</si>
  <si>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</si>
  <si>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</si>
  <si>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</si>
  <si>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</si>
  <si>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</si>
  <si>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</si>
  <si>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</si>
  <si>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</si>
  <si>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</si>
  <si>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</si>
  <si>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</si>
  <si>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</si>
  <si>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</si>
  <si>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</si>
  <si>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</si>
  <si>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</si>
  <si>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</si>
  <si>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</si>
  <si>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</si>
  <si>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</si>
  <si>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</si>
  <si>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</si>
  <si>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</si>
  <si>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</si>
  <si>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</si>
  <si>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</si>
  <si>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</si>
  <si>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</si>
  <si>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</si>
  <si>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</si>
  <si>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</si>
  <si>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</si>
  <si>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</si>
  <si>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</si>
  <si>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</si>
  <si>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</si>
  <si>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</si>
  <si>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</si>
  <si>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</si>
  <si>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</si>
  <si>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</si>
  <si>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</si>
  <si>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</si>
  <si>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</si>
  <si>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</si>
  <si>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</si>
  <si>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</si>
  <si>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</si>
  <si>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</si>
  <si>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</si>
  <si>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</si>
  <si>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</si>
  <si>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</si>
  <si>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</si>
  <si>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</si>
  <si>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</si>
  <si>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</si>
  <si>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</si>
  <si>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</si>
  <si>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</si>
  <si>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</si>
  <si>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</si>
  <si>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</si>
  <si>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</si>
  <si>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</si>
  <si>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</si>
  <si>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</si>
  <si>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</si>
  <si>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</si>
  <si>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</si>
  <si>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</si>
  <si>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</si>
  <si>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</si>
  <si>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</si>
  <si>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</si>
  <si>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</si>
  <si>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</si>
  <si>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</si>
  <si>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</si>
  <si>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</si>
  <si>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</si>
  <si>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</si>
  <si>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</si>
  <si>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</si>
  <si>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</si>
  <si>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</si>
  <si>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</si>
  <si>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</si>
  <si>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</si>
  <si>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</si>
  <si>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</si>
  <si>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</si>
  <si>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</si>
  <si>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</si>
  <si>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</si>
  <si>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</si>
  <si>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</si>
  <si>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</si>
  <si>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</si>
  <si>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</si>
  <si>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</si>
  <si>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</si>
  <si>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</si>
  <si>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</si>
  <si>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</si>
  <si>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</si>
  <si>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</si>
  <si>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</si>
  <si>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</si>
  <si>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</si>
  <si>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</si>
  <si>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</si>
  <si>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</si>
  <si>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</si>
  <si>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</si>
  <si>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</si>
  <si>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</si>
  <si>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</si>
  <si>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</si>
  <si>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</si>
  <si>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</si>
  <si>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</si>
  <si>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</si>
  <si>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</si>
  <si>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</si>
  <si>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</si>
  <si>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</si>
  <si>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</si>
  <si>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</si>
  <si>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</si>
  <si>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</si>
  <si>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</si>
  <si>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</si>
  <si>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</si>
  <si>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</si>
  <si>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</si>
  <si>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</si>
  <si>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</si>
  <si>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</si>
  <si>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</si>
  <si>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</si>
  <si>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</si>
  <si>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</si>
  <si>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</si>
  <si>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</si>
  <si>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</si>
  <si>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</si>
  <si>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</si>
  <si>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</si>
  <si>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</si>
  <si>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</si>
  <si>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</si>
  <si>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</si>
  <si>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</si>
  <si>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</si>
  <si>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</si>
  <si>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</si>
  <si>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</si>
  <si>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</si>
  <si>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</si>
  <si>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</si>
  <si>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</si>
  <si>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</si>
  <si>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</si>
  <si>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</si>
  <si>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</si>
  <si>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</si>
  <si>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</si>
  <si>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</si>
  <si>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</si>
  <si>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</si>
  <si>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</si>
  <si>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</si>
  <si>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</si>
  <si>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</si>
  <si>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</si>
  <si>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</si>
  <si>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</si>
  <si>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</si>
  <si>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</si>
  <si>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</si>
  <si>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</si>
  <si>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</si>
  <si>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</si>
  <si>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</si>
  <si>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</si>
  <si>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</si>
  <si>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</si>
  <si>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</si>
  <si>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</si>
  <si>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</si>
  <si>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</si>
  <si>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</si>
  <si>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</si>
  <si>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</si>
  <si>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</si>
  <si>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</si>
  <si>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</si>
  <si>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</si>
  <si>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</si>
  <si>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</si>
  <si>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</si>
  <si>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</si>
  <si>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</si>
  <si>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</si>
  <si>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</si>
  <si>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</si>
  <si>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</si>
  <si>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</si>
  <si>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</si>
  <si>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</si>
  <si>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</si>
  <si>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</si>
  <si>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</si>
  <si>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</si>
  <si>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</si>
  <si>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</si>
  <si>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</si>
  <si>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</si>
  <si>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</si>
  <si>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</si>
  <si>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</si>
  <si>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</si>
  <si>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</si>
  <si>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</si>
  <si>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</si>
  <si>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</si>
  <si>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</si>
  <si>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</si>
  <si>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</si>
  <si>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</si>
  <si>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</si>
  <si>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</si>
  <si>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</si>
  <si>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</si>
  <si>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</si>
  <si>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</si>
  <si>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</si>
  <si>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</si>
  <si>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</si>
  <si>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</si>
  <si>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</si>
  <si>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</si>
  <si>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</si>
  <si>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</si>
  <si>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</si>
  <si>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</si>
  <si>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</si>
  <si>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</si>
  <si>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</si>
  <si>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</si>
  <si>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</si>
  <si>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</si>
  <si>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</si>
  <si>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</si>
  <si>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</si>
  <si>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</si>
  <si>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</si>
  <si>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</si>
  <si>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</si>
  <si>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</si>
  <si>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</si>
  <si>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</si>
  <si>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</si>
  <si>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</si>
  <si>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</si>
  <si>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</si>
  <si>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</si>
  <si>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</si>
  <si>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</si>
  <si>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</si>
  <si>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</si>
  <si>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</si>
  <si>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</si>
  <si>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</si>
  <si>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</si>
  <si>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</si>
  <si>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</si>
  <si>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</si>
  <si>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</si>
  <si>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</si>
  <si>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</si>
  <si>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</si>
  <si>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</si>
  <si>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</si>
  <si>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</si>
  <si>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</si>
  <si>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</si>
  <si>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</si>
  <si>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</si>
  <si>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</si>
  <si>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</si>
  <si>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</si>
  <si>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</si>
  <si>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</si>
  <si>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</si>
  <si>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</si>
  <si>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</si>
  <si>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</si>
  <si>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</si>
  <si>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</si>
  <si>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</si>
  <si>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</si>
  <si>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</si>
  <si>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</si>
  <si>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</si>
  <si>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</si>
  <si>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</si>
  <si>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</si>
  <si>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</si>
  <si>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</si>
  <si>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</si>
  <si>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</si>
  <si>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</si>
  <si>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</si>
  <si>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</si>
  <si>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</si>
  <si>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</si>
  <si>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</si>
  <si>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</si>
  <si>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</si>
  <si>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</si>
  <si>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</si>
  <si>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</si>
  <si>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</si>
  <si>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</si>
  <si>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</si>
  <si>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</si>
  <si>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</si>
  <si>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</si>
  <si>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</si>
  <si>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</si>
  <si>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</si>
  <si>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</si>
  <si>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</si>
  <si>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</si>
  <si>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</si>
  <si>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</si>
  <si>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</si>
  <si>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</si>
  <si>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</si>
  <si>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</si>
  <si>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</si>
  <si>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</si>
  <si>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</si>
  <si>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</si>
  <si>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</si>
  <si>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</si>
  <si>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</si>
  <si>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</si>
  <si>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</si>
  <si>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</si>
  <si>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</si>
  <si>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</si>
  <si>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</si>
  <si>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</si>
  <si>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</si>
  <si>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</si>
  <si>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</si>
  <si>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</si>
  <si>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</si>
  <si>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</si>
  <si>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</si>
  <si>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</si>
  <si>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</si>
  <si>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</si>
  <si>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</si>
  <si>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</si>
  <si>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</si>
  <si>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</si>
  <si>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</si>
  <si>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</si>
  <si>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</si>
  <si>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</si>
  <si>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</si>
  <si>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</si>
  <si>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</si>
  <si>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</si>
  <si>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</si>
  <si>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</si>
  <si>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</si>
  <si>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</si>
  <si>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</si>
  <si>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</si>
  <si>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</si>
  <si>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</si>
  <si>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</si>
  <si>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</si>
  <si>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</si>
  <si>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</si>
  <si>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</si>
  <si>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</si>
  <si>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</si>
  <si>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</si>
  <si>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</si>
  <si>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</si>
  <si>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</si>
  <si>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</si>
  <si>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</si>
  <si>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</si>
  <si>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</si>
  <si>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</si>
  <si>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</si>
  <si>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</si>
  <si>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</si>
  <si>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</si>
  <si>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</si>
  <si>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</si>
  <si>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</si>
  <si>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</si>
  <si>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</si>
  <si>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</si>
  <si>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</si>
  <si>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</si>
  <si>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</si>
  <si>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</si>
  <si>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</si>
  <si>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</si>
  <si>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</si>
  <si>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</si>
  <si>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</si>
  <si>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</si>
  <si>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</si>
  <si>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</si>
  <si>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</si>
  <si>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</si>
  <si>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</si>
  <si>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</si>
  <si>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</si>
  <si>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</si>
  <si>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</si>
  <si>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</si>
  <si>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</si>
  <si>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</si>
  <si>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</si>
  <si>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</si>
  <si>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</si>
  <si>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</si>
  <si>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</si>
  <si>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</si>
  <si>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</si>
  <si>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</si>
  <si>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</si>
  <si>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</si>
  <si>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</si>
  <si>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</si>
  <si>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</si>
  <si>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</si>
  <si>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</si>
  <si>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</si>
  <si>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</si>
  <si>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</si>
  <si>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</si>
  <si>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</si>
  <si>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</si>
  <si>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</si>
  <si>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</si>
  <si>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</si>
  <si>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</si>
  <si>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</si>
  <si>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</si>
  <si>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</si>
  <si>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</si>
  <si>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</si>
  <si>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</si>
  <si>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</si>
  <si>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</si>
  <si>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</si>
  <si>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</si>
  <si>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</si>
  <si>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</si>
  <si>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</si>
  <si>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</si>
  <si>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</si>
  <si>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</si>
  <si>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</si>
  <si>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</si>
  <si>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</si>
  <si>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</si>
  <si>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</si>
  <si>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</si>
  <si>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</si>
  <si>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</si>
  <si>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</si>
  <si>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</si>
  <si>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</si>
  <si>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</si>
  <si>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</si>
  <si>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</si>
  <si>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</si>
  <si>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</si>
  <si>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</si>
  <si>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</si>
  <si>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</si>
  <si>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</si>
  <si>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</si>
  <si>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</si>
  <si>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</si>
  <si>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</si>
  <si>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</si>
  <si>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</si>
  <si>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</si>
  <si>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</si>
  <si>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</si>
  <si>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</si>
  <si>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</si>
  <si>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</si>
  <si>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</si>
  <si>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</si>
  <si>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</si>
  <si>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</si>
  <si>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</si>
  <si>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</si>
  <si>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</si>
  <si>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</si>
  <si>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</si>
  <si>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</si>
  <si>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</si>
  <si>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</si>
  <si>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</si>
  <si>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</si>
  <si>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</si>
  <si>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</si>
  <si>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</si>
  <si>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</si>
  <si>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</si>
  <si>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</si>
  <si>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</si>
  <si>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</si>
  <si>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</si>
  <si>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</si>
  <si>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</si>
  <si>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</si>
  <si>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</si>
  <si>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</si>
  <si>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</si>
  <si>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</si>
  <si>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</si>
  <si>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</si>
  <si>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</si>
  <si>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</si>
  <si>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</si>
  <si>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</si>
  <si>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</si>
  <si>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</si>
  <si>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</si>
  <si>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</si>
  <si>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</si>
  <si>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</si>
  <si>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</si>
  <si>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</si>
  <si>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</si>
  <si>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</si>
  <si>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</si>
  <si>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</si>
  <si>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</si>
  <si>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</si>
  <si>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</si>
  <si>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</si>
  <si>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</si>
  <si>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</si>
  <si>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</si>
  <si>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</si>
  <si>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</si>
  <si>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</si>
  <si>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</si>
  <si>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</si>
  <si>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</si>
  <si>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</si>
  <si>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</si>
  <si>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</si>
  <si>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</si>
  <si>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</si>
  <si>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</si>
  <si>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</si>
  <si>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</si>
  <si>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</si>
  <si>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</si>
  <si>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</si>
  <si>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</si>
  <si>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</si>
  <si>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</si>
  <si>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</si>
  <si>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</si>
  <si>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</si>
  <si>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</si>
  <si>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</si>
  <si>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</si>
  <si>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</si>
  <si>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</si>
  <si>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</si>
  <si>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</si>
  <si>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</si>
  <si>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</si>
  <si>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</si>
  <si>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</si>
  <si>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</si>
  <si>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</si>
  <si>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</si>
  <si>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</si>
  <si>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</si>
  <si>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</si>
  <si>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</si>
  <si>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</si>
  <si>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</si>
  <si>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</si>
  <si>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</si>
  <si>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</si>
  <si>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</si>
  <si>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</si>
  <si>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</si>
  <si>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</si>
  <si>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</si>
  <si>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</si>
  <si>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</si>
  <si>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</si>
  <si>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</si>
  <si>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</si>
  <si>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</si>
  <si>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</si>
  <si>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</si>
  <si>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</si>
  <si>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</si>
  <si>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</si>
  <si>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</si>
  <si>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</si>
  <si>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</si>
  <si>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</si>
  <si>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</si>
  <si>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</si>
  <si>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</si>
  <si>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</si>
  <si>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</si>
  <si>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</si>
  <si>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</si>
  <si>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</si>
  <si>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</si>
  <si>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</si>
  <si>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</si>
  <si>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</si>
  <si>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</si>
  <si>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</si>
  <si>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</si>
  <si>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</si>
  <si>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</si>
  <si>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</si>
  <si>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</si>
  <si>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</si>
  <si>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</si>
  <si>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</si>
  <si>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</si>
  <si>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</si>
  <si>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</si>
  <si>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</si>
  <si>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</si>
  <si>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</si>
  <si>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</si>
  <si>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</si>
  <si>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</si>
  <si>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</si>
  <si>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</si>
  <si>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</si>
  <si>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</si>
  <si>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</si>
  <si>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</si>
  <si>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</si>
  <si>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</si>
  <si>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</si>
  <si>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</si>
  <si>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</si>
  <si>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</si>
  <si>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</si>
  <si>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</si>
  <si>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</si>
  <si>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</si>
  <si>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</si>
  <si>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</si>
  <si>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</si>
  <si>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</si>
  <si>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</si>
  <si>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</si>
  <si>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</si>
  <si>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</si>
  <si>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</si>
  <si>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</si>
  <si>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</si>
  <si>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</si>
  <si>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</si>
  <si>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</si>
  <si>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</si>
  <si>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</si>
  <si>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</si>
  <si>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</si>
  <si>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</si>
  <si>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</si>
  <si>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</si>
  <si>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</si>
  <si>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</si>
  <si>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</si>
  <si>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</si>
  <si>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</si>
  <si>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</si>
  <si>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</si>
  <si>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</si>
  <si>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</si>
  <si>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</si>
  <si>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</si>
  <si>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</si>
  <si>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</si>
  <si>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</si>
  <si>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</si>
  <si>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</si>
  <si>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</si>
  <si>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</si>
  <si>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</si>
  <si>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</si>
  <si>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</si>
  <si>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</si>
  <si>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</si>
  <si>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</si>
  <si>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</si>
  <si>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</si>
  <si>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</si>
  <si>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</si>
  <si>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</si>
  <si>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</si>
  <si>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</si>
  <si>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</si>
  <si>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</si>
  <si>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</si>
  <si>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</si>
  <si>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</si>
  <si>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</si>
  <si>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</si>
  <si>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</si>
  <si>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</si>
  <si>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</si>
  <si>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</si>
  <si>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</si>
  <si>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</si>
  <si>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</si>
  <si>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</si>
  <si>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</si>
  <si>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</si>
  <si>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</si>
  <si>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</si>
  <si>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</si>
  <si>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</si>
  <si>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</si>
  <si>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</si>
  <si>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</si>
  <si>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</si>
  <si>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</si>
  <si>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</si>
  <si>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</si>
  <si>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</si>
  <si>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</si>
  <si>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</si>
  <si>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</si>
  <si>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</si>
  <si>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</si>
  <si>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</si>
  <si>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</si>
  <si>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</si>
  <si>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</si>
  <si>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</si>
  <si>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</si>
  <si>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</si>
  <si>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</si>
  <si>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</si>
  <si>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</si>
  <si>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</si>
  <si>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</si>
  <si>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</si>
  <si>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</si>
  <si>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</si>
  <si>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</si>
  <si>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</si>
  <si>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</si>
  <si>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</si>
  <si>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</si>
  <si>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</si>
  <si>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</si>
  <si>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</si>
  <si>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</si>
  <si>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</si>
  <si>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</si>
  <si>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</si>
  <si>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</si>
  <si>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</si>
  <si>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</si>
  <si>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</si>
  <si>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</si>
  <si>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</si>
  <si>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</si>
  <si>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</si>
  <si>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</si>
  <si>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</si>
  <si>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</si>
  <si>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</si>
  <si>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</si>
  <si>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</si>
  <si>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</si>
  <si>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</si>
  <si>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</si>
  <si>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</si>
  <si>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</si>
  <si>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</si>
  <si>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</si>
  <si>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</si>
  <si>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</si>
  <si>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</si>
  <si>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</si>
  <si>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</si>
  <si>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</si>
  <si>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</si>
  <si>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</si>
  <si>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</si>
  <si>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</si>
  <si>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</si>
  <si>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</si>
  <si>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</si>
  <si>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</si>
  <si>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</si>
  <si>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</si>
  <si>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</si>
  <si>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</si>
  <si>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</si>
  <si>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</si>
  <si>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</si>
  <si>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</si>
  <si>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</si>
  <si>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</si>
  <si>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</si>
  <si>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</si>
  <si>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</si>
  <si>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</si>
  <si>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</si>
  <si>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</si>
  <si>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</si>
  <si>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</si>
  <si>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</si>
  <si>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</si>
  <si>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</si>
  <si>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</si>
  <si>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</si>
  <si>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</si>
  <si>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</si>
  <si>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</si>
  <si>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</si>
  <si>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</si>
  <si>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</si>
  <si>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</si>
  <si>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</si>
  <si>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</si>
  <si>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</si>
  <si>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</si>
  <si>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</si>
  <si>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</si>
  <si>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</si>
  <si>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</si>
  <si>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</si>
  <si>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</si>
  <si>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</si>
  <si>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</si>
  <si>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</si>
  <si>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</si>
  <si>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</si>
  <si>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</si>
  <si>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</si>
  <si>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</si>
  <si>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</si>
  <si>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</si>
  <si>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</si>
  <si>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</si>
  <si>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</si>
  <si>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</si>
  <si>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</si>
  <si>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</si>
  <si>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</si>
  <si>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</si>
  <si>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</si>
  <si>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</si>
  <si>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</si>
  <si>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</si>
  <si>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</si>
  <si>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</si>
  <si>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</si>
  <si>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</si>
  <si>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</si>
  <si>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</si>
  <si>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</si>
  <si>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</si>
  <si>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</si>
  <si>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</si>
  <si>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</si>
  <si>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</si>
  <si>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</si>
  <si>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</si>
  <si>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</si>
  <si>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</si>
  <si>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</si>
  <si>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</si>
  <si>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</si>
  <si>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</si>
  <si>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</si>
  <si>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</si>
  <si>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</si>
  <si>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</si>
  <si>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</si>
  <si>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</si>
  <si>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</si>
  <si>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</si>
  <si>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</si>
  <si>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</si>
  <si>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</si>
  <si>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</si>
  <si>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</si>
  <si>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</si>
  <si>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</si>
  <si>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</si>
  <si>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</si>
  <si>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</si>
  <si>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</si>
  <si>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</si>
  <si>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</si>
  <si>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</si>
  <si>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</si>
  <si>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</si>
  <si>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</si>
  <si>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</si>
  <si>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</si>
  <si>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</si>
  <si>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</si>
  <si>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</si>
  <si>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</si>
  <si>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</si>
  <si>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</si>
  <si>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</si>
  <si>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</si>
  <si>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</si>
  <si>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</si>
  <si>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</si>
  <si>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</si>
  <si>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</si>
  <si>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</si>
  <si>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</si>
  <si>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</si>
  <si>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</si>
  <si>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</si>
  <si>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</si>
  <si>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</si>
  <si>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</si>
  <si>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</si>
  <si>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</si>
  <si>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</si>
  <si>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</si>
  <si>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</si>
  <si>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</si>
  <si>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</si>
  <si>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</si>
  <si>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</si>
  <si>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</si>
  <si>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</si>
  <si>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</si>
  <si>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</si>
  <si>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</si>
  <si>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</si>
  <si>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</si>
  <si>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</si>
  <si>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</si>
  <si>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</si>
  <si>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</si>
  <si>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</si>
  <si>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</si>
  <si>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</si>
  <si>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</si>
  <si>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</si>
  <si>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</si>
  <si>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</si>
  <si>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</si>
  <si>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</si>
  <si>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</si>
  <si>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</si>
  <si>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</si>
  <si>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</si>
  <si>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</si>
  <si>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</si>
  <si>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</si>
  <si>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</si>
  <si>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</si>
  <si>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</si>
  <si>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</si>
  <si>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</si>
  <si>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</si>
  <si>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</si>
  <si>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</si>
  <si>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</si>
  <si>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</si>
  <si>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</si>
  <si>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</si>
  <si>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</si>
  <si>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</si>
  <si>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</si>
  <si>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</si>
  <si>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</si>
  <si>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</si>
  <si>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</si>
  <si>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</si>
  <si>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</si>
  <si>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</si>
  <si>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</si>
  <si>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</si>
  <si>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</si>
  <si>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</si>
  <si>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</si>
  <si>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</si>
  <si>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</si>
  <si>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</si>
  <si>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</si>
  <si>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</si>
  <si>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</si>
  <si>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</si>
  <si>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</si>
  <si>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</si>
  <si>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</si>
  <si>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</si>
  <si>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</si>
  <si>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</si>
  <si>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</si>
  <si>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</si>
  <si>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</si>
  <si>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</si>
  <si>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</si>
  <si>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</si>
  <si>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</si>
  <si>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</si>
  <si>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</si>
  <si>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</si>
  <si>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</si>
  <si>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</si>
  <si>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</si>
  <si>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</si>
  <si>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</si>
  <si>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</si>
  <si>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</si>
  <si>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</si>
  <si>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</si>
  <si>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</si>
  <si>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</si>
  <si>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</si>
  <si>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</si>
  <si>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</si>
  <si>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</si>
  <si>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</si>
  <si>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</si>
  <si>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</si>
  <si>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</si>
  <si>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</si>
  <si>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</si>
  <si>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</si>
  <si>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</si>
  <si>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</si>
  <si>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</si>
  <si>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</si>
  <si>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</si>
  <si>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</si>
  <si>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</si>
  <si>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</si>
  <si>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</si>
  <si>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</si>
  <si>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</si>
  <si>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</si>
  <si>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</si>
  <si>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</si>
  <si>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</si>
  <si>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</si>
  <si>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</si>
  <si>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</si>
  <si>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</si>
  <si>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</si>
  <si>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</si>
  <si>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</si>
  <si>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</si>
  <si>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</si>
  <si>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</si>
  <si>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</si>
  <si>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</si>
  <si>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</si>
  <si>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</si>
  <si>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</si>
  <si>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</si>
  <si>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</si>
  <si>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</si>
  <si>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</si>
  <si>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</si>
  <si>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</si>
  <si>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</si>
  <si>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</si>
  <si>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</si>
  <si>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</si>
  <si>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</si>
  <si>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</si>
  <si>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</si>
  <si>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</si>
  <si>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</si>
  <si>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</si>
  <si>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</si>
  <si>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</si>
  <si>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</si>
  <si>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</si>
  <si>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</si>
  <si>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</si>
  <si>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</si>
  <si>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</si>
  <si>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</si>
  <si>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</si>
  <si>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</si>
  <si>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</si>
  <si>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</si>
  <si>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</si>
  <si>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</si>
  <si>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</si>
  <si>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</si>
  <si>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</si>
  <si>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</si>
  <si>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</si>
  <si>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</si>
  <si>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</si>
  <si>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</si>
  <si>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</si>
  <si>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</si>
  <si>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</si>
  <si>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</si>
  <si>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</si>
  <si>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</si>
  <si>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</si>
  <si>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</si>
  <si>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</si>
  <si>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</si>
  <si>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</si>
  <si>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</si>
  <si>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</si>
  <si>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</si>
  <si>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</si>
  <si>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</si>
  <si>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</si>
  <si>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</si>
  <si>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</si>
  <si>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</si>
  <si>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</si>
  <si>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</si>
  <si>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</si>
  <si>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</si>
  <si>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</si>
  <si>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</si>
  <si>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</si>
  <si>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</si>
  <si>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</si>
  <si>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</si>
  <si>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</si>
  <si>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</si>
  <si>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</si>
  <si>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</si>
  <si>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</si>
  <si>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</si>
  <si>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</si>
  <si>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</si>
  <si>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</si>
  <si>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</si>
  <si>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</si>
  <si>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</si>
  <si>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</si>
  <si>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</si>
  <si>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</si>
  <si>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</si>
  <si>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</si>
  <si>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</si>
  <si>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</si>
  <si>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</si>
  <si>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</si>
  <si>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</si>
  <si>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</si>
  <si>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</si>
  <si>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</si>
  <si>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</si>
  <si>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</si>
  <si>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</si>
  <si>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</si>
  <si>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</si>
  <si>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</si>
  <si>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</si>
  <si>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</si>
  <si>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</si>
  <si>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</si>
  <si>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</si>
  <si>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</si>
  <si>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</si>
  <si>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</si>
  <si>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</si>
  <si>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</si>
  <si>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</si>
  <si>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</si>
  <si>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</si>
  <si>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</si>
  <si>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</si>
  <si>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</si>
  <si>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</si>
  <si>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</si>
  <si>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</si>
  <si>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</si>
  <si>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</si>
  <si>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</si>
  <si>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</si>
  <si>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</si>
  <si>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</si>
  <si>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</si>
  <si>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</si>
  <si>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</si>
  <si>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</si>
  <si>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</si>
  <si>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</si>
  <si>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</si>
  <si>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</si>
  <si>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</si>
  <si>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</si>
  <si>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</si>
  <si>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</si>
  <si>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</si>
  <si>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</si>
  <si>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</si>
  <si>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</si>
  <si>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</si>
  <si>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</si>
  <si>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</si>
  <si>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</si>
  <si>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</si>
  <si>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</si>
  <si>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</si>
  <si>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</si>
  <si>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</si>
  <si>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</si>
  <si>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</si>
  <si>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</si>
  <si>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</si>
  <si>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</si>
  <si>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</si>
  <si>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</si>
  <si>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</si>
  <si>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</si>
  <si>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</si>
  <si>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</si>
  <si>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</si>
  <si>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</si>
  <si>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</si>
  <si>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</si>
  <si>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</si>
  <si>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</si>
  <si>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</si>
  <si>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</si>
  <si>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</si>
  <si>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</si>
  <si>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</si>
  <si>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</si>
  <si>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</si>
  <si>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</si>
  <si>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</si>
  <si>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</si>
  <si>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</si>
  <si>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</si>
  <si>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</si>
  <si>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</si>
  <si>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</si>
  <si>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</si>
  <si>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</si>
  <si>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</si>
  <si>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</si>
  <si>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</si>
  <si>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</si>
  <si>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</si>
  <si>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</si>
  <si>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</si>
  <si>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</si>
  <si>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</si>
  <si>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</si>
  <si>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</si>
  <si>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</si>
  <si>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</si>
  <si>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</si>
  <si>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</si>
  <si>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</si>
  <si>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</si>
  <si>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</si>
  <si>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</si>
  <si>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</si>
  <si>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</si>
  <si>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</si>
  <si>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</si>
  <si>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</si>
  <si>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</si>
  <si>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</si>
  <si>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</si>
  <si>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</si>
  <si>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</si>
  <si>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</si>
  <si>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</si>
  <si>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</si>
  <si>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</si>
  <si>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</si>
  <si>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</si>
  <si>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</si>
  <si>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</si>
  <si>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</si>
  <si>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</si>
  <si>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</si>
  <si>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</si>
  <si>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</si>
  <si>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</si>
  <si>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</si>
  <si>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</si>
  <si>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</si>
  <si>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</si>
  <si>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</si>
  <si>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</si>
  <si>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</si>
  <si>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</si>
  <si>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</si>
  <si>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</si>
  <si>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</si>
  <si>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</si>
  <si>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</si>
  <si>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</si>
  <si>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</si>
  <si>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</si>
  <si>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</si>
  <si>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</si>
  <si>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</si>
  <si>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</si>
  <si>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</si>
  <si>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</si>
  <si>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</si>
  <si>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</si>
  <si>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</si>
  <si>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</si>
  <si>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</si>
  <si>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</si>
  <si>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</si>
  <si>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</si>
  <si>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</si>
  <si>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</si>
  <si>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</si>
  <si>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</si>
  <si>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</si>
  <si>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</si>
  <si>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</si>
  <si>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</si>
  <si>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</si>
  <si>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</si>
  <si>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</si>
  <si>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</si>
  <si>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</si>
  <si>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</si>
  <si>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</si>
  <si>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</si>
  <si>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</si>
  <si>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</si>
  <si>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</si>
  <si>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</si>
  <si>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</si>
  <si>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</si>
  <si>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</si>
  <si>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</si>
  <si>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</si>
  <si>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</si>
  <si>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</si>
  <si>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</si>
  <si>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</si>
  <si>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</si>
  <si>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</si>
  <si>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</si>
  <si>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</si>
  <si>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</si>
  <si>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</si>
  <si>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</si>
  <si>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</si>
  <si>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</si>
  <si>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</si>
  <si>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</si>
  <si>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</si>
  <si>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</si>
  <si>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</si>
  <si>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</si>
  <si>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</si>
  <si>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</si>
  <si>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</si>
  <si>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</si>
  <si>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</si>
  <si>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</si>
  <si>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</si>
  <si>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</si>
  <si>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</si>
  <si>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</si>
  <si>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</si>
  <si>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</si>
  <si>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</si>
  <si>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</si>
  <si>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</si>
  <si>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</si>
  <si>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</si>
  <si>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</si>
  <si>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</si>
  <si>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</si>
  <si>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</si>
  <si>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</si>
  <si>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</si>
  <si>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</si>
  <si>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</si>
  <si>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</si>
  <si>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</si>
  <si>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</si>
  <si>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</si>
  <si>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</si>
  <si>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</si>
  <si>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</si>
  <si>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</si>
  <si>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</si>
  <si>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</si>
  <si>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</si>
  <si>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</si>
  <si>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</si>
  <si>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</si>
  <si>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</si>
  <si>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</si>
  <si>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</si>
  <si>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</si>
  <si>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</si>
  <si>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</si>
  <si>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</si>
  <si>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</si>
  <si>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</si>
  <si>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</si>
  <si>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</si>
  <si>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</si>
  <si>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</si>
  <si>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</si>
  <si>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</si>
  <si>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</si>
  <si>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</si>
  <si>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</si>
  <si>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</si>
  <si>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</si>
  <si>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</si>
  <si>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</si>
  <si>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</si>
  <si>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</si>
  <si>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</si>
  <si>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</si>
  <si>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</si>
  <si>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</si>
  <si>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</si>
  <si>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</si>
  <si>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</si>
  <si>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</si>
  <si>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</si>
  <si>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</si>
  <si>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</si>
  <si>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</si>
  <si>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</si>
  <si>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</si>
  <si>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</si>
  <si>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</si>
  <si>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</si>
  <si>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</si>
  <si>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</si>
  <si>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</si>
  <si>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</si>
  <si>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</si>
  <si>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</si>
  <si>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</si>
  <si>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</si>
  <si>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</si>
  <si>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</si>
  <si>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</si>
  <si>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</si>
  <si>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</si>
  <si>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</si>
  <si>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</si>
  <si>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</si>
  <si>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</si>
  <si>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</si>
  <si>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</si>
  <si>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</si>
  <si>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</si>
  <si>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</si>
  <si>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</si>
  <si>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</si>
  <si>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</si>
  <si>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</si>
  <si>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</si>
  <si>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</si>
  <si>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</si>
  <si>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</si>
  <si>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</si>
  <si>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</si>
  <si>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</si>
  <si>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</si>
  <si>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</si>
  <si>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</si>
  <si>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</si>
  <si>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</si>
  <si>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</si>
  <si>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</si>
  <si>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</si>
  <si>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</si>
  <si>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</si>
  <si>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</si>
  <si>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</si>
  <si>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</si>
  <si>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</si>
  <si>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</si>
  <si>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</si>
  <si>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</si>
  <si>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</si>
  <si>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</si>
  <si>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</si>
  <si>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</si>
  <si>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</si>
  <si>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</si>
  <si>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</si>
  <si>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</si>
  <si>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</si>
  <si>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</si>
  <si>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</si>
  <si>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</si>
  <si>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</si>
  <si>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</si>
  <si>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</si>
  <si>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</si>
  <si>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</si>
  <si>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</si>
  <si>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</si>
  <si>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</si>
  <si>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</si>
  <si>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</si>
  <si>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</si>
  <si>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</si>
  <si>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</si>
  <si>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</si>
  <si>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</si>
  <si>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</si>
  <si>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</si>
  <si>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</si>
  <si>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</si>
  <si>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</si>
  <si>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</si>
  <si>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</si>
  <si>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</si>
  <si>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</si>
  <si>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</si>
  <si>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</si>
  <si>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</si>
  <si>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</si>
  <si>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</si>
  <si>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</si>
  <si>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</si>
  <si>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</si>
  <si>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</si>
  <si>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</si>
  <si>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</si>
  <si>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</si>
  <si>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</si>
  <si>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</si>
  <si>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</si>
  <si>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</si>
  <si>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</si>
  <si>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</si>
  <si>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</si>
  <si>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</si>
  <si>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</si>
  <si>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</si>
  <si>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</si>
  <si>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</si>
  <si>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</si>
  <si>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</si>
  <si>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</si>
  <si>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</si>
  <si>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</si>
  <si>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</si>
  <si>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</si>
  <si>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</si>
  <si>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</si>
  <si>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</si>
  <si>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</si>
  <si>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</si>
  <si>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</si>
  <si>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</si>
  <si>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</si>
  <si>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</si>
  <si>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</si>
  <si>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</si>
  <si>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</si>
  <si>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</si>
  <si>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</si>
  <si>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</si>
  <si>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</si>
  <si>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</si>
  <si>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</si>
  <si>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</si>
  <si>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</si>
  <si>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</si>
  <si>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</si>
  <si>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</si>
  <si>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</si>
  <si>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</si>
  <si>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</si>
  <si>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</si>
  <si>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</si>
  <si>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</si>
  <si>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</si>
  <si>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</si>
  <si>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</si>
  <si>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</si>
  <si>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</si>
  <si>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</si>
  <si>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</si>
  <si>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</si>
  <si>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</si>
  <si>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</si>
  <si>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</si>
  <si>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</si>
  <si>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</si>
  <si>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</si>
  <si>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</si>
  <si>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</si>
  <si>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</si>
  <si>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</si>
  <si>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</si>
  <si>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</si>
  <si>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</si>
  <si>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</si>
  <si>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</si>
  <si>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</si>
  <si>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</si>
  <si>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</si>
  <si>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</si>
  <si>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</si>
  <si>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</si>
  <si>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</si>
  <si>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</si>
  <si>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</si>
  <si>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</si>
  <si>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</si>
  <si>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</si>
  <si>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</si>
  <si>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</si>
  <si>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</si>
  <si>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</si>
  <si>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</si>
  <si>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</si>
  <si>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</si>
  <si>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</si>
  <si>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</si>
  <si>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</si>
  <si>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</si>
  <si>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</si>
  <si>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</si>
  <si>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</si>
  <si>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</si>
  <si>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</si>
  <si>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</si>
  <si>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</si>
  <si>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</si>
  <si>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</si>
  <si>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</si>
  <si>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</si>
  <si>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</si>
  <si>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</si>
  <si>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</si>
  <si>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</si>
  <si>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</si>
  <si>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</si>
  <si>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</si>
  <si>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</si>
  <si>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</si>
  <si>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</si>
  <si>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</si>
  <si>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</si>
  <si>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</si>
  <si>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</si>
  <si>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</si>
  <si>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</si>
  <si>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</si>
  <si>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</si>
  <si>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</si>
  <si>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</si>
  <si>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</si>
  <si>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</si>
  <si>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</si>
  <si>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</si>
  <si>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</si>
  <si>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</si>
  <si>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</si>
  <si>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</si>
  <si>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</si>
  <si>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</si>
  <si>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</si>
  <si>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</si>
  <si>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</si>
  <si>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</si>
  <si>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</si>
  <si>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</si>
  <si>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</si>
  <si>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</si>
  <si>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</si>
  <si>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</si>
  <si>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</si>
  <si>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</si>
  <si>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</si>
  <si>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</si>
  <si>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</si>
  <si>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</si>
  <si>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</si>
  <si>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</si>
  <si>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</si>
  <si>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</si>
  <si>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</si>
  <si>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</si>
  <si>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</si>
  <si>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</si>
  <si>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</si>
  <si>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</si>
  <si>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</si>
  <si>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</si>
  <si>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</si>
  <si>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</si>
  <si>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</si>
  <si>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</si>
  <si>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</si>
  <si>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</si>
  <si>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</si>
  <si>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</si>
  <si>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</si>
  <si>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</si>
  <si>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</si>
  <si>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</si>
  <si>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</si>
  <si>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</si>
  <si>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</si>
  <si>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</si>
  <si>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</si>
  <si>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</si>
  <si>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</si>
  <si>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</si>
  <si>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</si>
  <si>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</si>
  <si>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</si>
  <si>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</si>
  <si>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</si>
  <si>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</si>
  <si>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</si>
  <si>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</si>
  <si>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</si>
  <si>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</si>
  <si>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</si>
  <si>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</si>
  <si>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</si>
  <si>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</si>
  <si>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</si>
  <si>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</si>
  <si>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</si>
  <si>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</si>
  <si>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</si>
  <si>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</si>
  <si>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</si>
  <si>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</si>
  <si>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</si>
  <si>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</si>
  <si>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</si>
  <si>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</si>
  <si>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</si>
  <si>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</si>
  <si>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</si>
  <si>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</si>
  <si>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</si>
  <si>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</si>
  <si>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</si>
  <si>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</si>
  <si>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</si>
  <si>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</si>
  <si>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</si>
  <si>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</si>
  <si>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</si>
  <si>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</si>
  <si>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</si>
  <si>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</si>
  <si>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</si>
  <si>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</si>
  <si>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</si>
  <si>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</si>
  <si>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</si>
  <si>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</si>
  <si>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</si>
  <si>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</si>
  <si>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</si>
  <si>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</si>
  <si>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</si>
  <si>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</si>
  <si>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</si>
  <si>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</si>
  <si>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</si>
  <si>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</si>
  <si>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</si>
  <si>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</si>
  <si>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</si>
  <si>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</si>
  <si>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</si>
  <si>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</si>
  <si>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</si>
  <si>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</si>
  <si>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</si>
  <si>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</si>
  <si>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</si>
  <si>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</si>
  <si>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</si>
  <si>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</si>
  <si>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</si>
  <si>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</si>
  <si>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</si>
  <si>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</si>
  <si>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</si>
  <si>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</si>
  <si>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</si>
  <si>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</si>
  <si>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</si>
  <si>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</si>
  <si>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</si>
  <si>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</si>
  <si>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</si>
  <si>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</si>
  <si>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</si>
  <si>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</si>
  <si>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</si>
  <si>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</si>
  <si>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</si>
  <si>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</si>
  <si>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</si>
  <si>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</si>
  <si>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</si>
  <si>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</si>
  <si>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</si>
  <si>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</si>
  <si>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</si>
  <si>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</si>
  <si>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</si>
  <si>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</si>
  <si>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</si>
  <si>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</si>
  <si>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</si>
  <si>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</si>
  <si>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</si>
  <si>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</si>
  <si>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</si>
  <si>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</si>
  <si>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</si>
  <si>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</si>
  <si>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</si>
  <si>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</si>
  <si>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</si>
  <si>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</si>
  <si>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</si>
  <si>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</si>
  <si>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</si>
  <si>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</si>
  <si>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</si>
  <si>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</si>
  <si>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</si>
  <si>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</si>
  <si>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</si>
  <si>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</si>
  <si>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</si>
  <si>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</si>
  <si>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</si>
  <si>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</si>
  <si>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</si>
  <si>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</si>
  <si>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</si>
  <si>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</si>
  <si>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</si>
  <si>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</si>
  <si>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</si>
  <si>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</si>
  <si>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</si>
  <si>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</si>
  <si>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</si>
  <si>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</si>
  <si>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</si>
  <si>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</si>
  <si>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</si>
  <si>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</si>
  <si>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</si>
  <si>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</si>
  <si>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</si>
  <si>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</si>
  <si>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</si>
  <si>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</si>
  <si>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</si>
  <si>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</si>
  <si>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</si>
  <si>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</si>
  <si>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</si>
  <si>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</si>
  <si>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</si>
  <si>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</si>
  <si>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</si>
  <si>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</si>
  <si>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</si>
  <si>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</si>
  <si>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</si>
  <si>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</si>
  <si>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</si>
  <si>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</si>
  <si>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</si>
  <si>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</si>
  <si>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</si>
  <si>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</si>
  <si>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</si>
  <si>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</si>
  <si>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</si>
  <si>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</si>
  <si>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</si>
  <si>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</si>
  <si>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</si>
  <si>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</si>
  <si>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</si>
  <si>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</si>
  <si>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</si>
  <si>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</si>
  <si>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</si>
  <si>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</si>
  <si>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</si>
  <si>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</si>
  <si>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</si>
  <si>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</si>
  <si>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</si>
  <si>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</si>
  <si>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</si>
  <si>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</si>
  <si>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</si>
  <si>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</si>
  <si>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</si>
  <si>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</si>
  <si>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</si>
  <si>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</si>
  <si>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</si>
  <si>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</si>
  <si>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</si>
  <si>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</si>
  <si>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</si>
  <si>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</si>
  <si>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</si>
  <si>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</si>
  <si>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</si>
  <si>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</si>
  <si>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</si>
  <si>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</si>
  <si>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</si>
  <si>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</si>
  <si>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</si>
  <si>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</si>
  <si>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</si>
  <si>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</si>
  <si>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</si>
  <si>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</si>
  <si>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</si>
  <si>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</si>
  <si>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</si>
  <si>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</si>
  <si>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</si>
  <si>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</si>
  <si>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</si>
  <si>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</si>
  <si>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</si>
  <si>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</si>
  <si>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</si>
  <si>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</si>
  <si>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</si>
  <si>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</si>
  <si>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</si>
  <si>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</si>
  <si>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</si>
  <si>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</si>
  <si>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</si>
  <si>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</si>
  <si>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</si>
  <si>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</si>
  <si>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</si>
  <si>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</si>
  <si>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</si>
  <si>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</si>
  <si>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</si>
  <si>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</si>
  <si>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</si>
  <si>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</si>
  <si>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</si>
  <si>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</si>
  <si>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</si>
  <si>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</si>
  <si>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</si>
  <si>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</si>
  <si>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</si>
  <si>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</si>
  <si>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</si>
  <si>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</si>
  <si>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</si>
  <si>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</si>
  <si>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</si>
  <si>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</si>
  <si>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</si>
  <si>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</si>
  <si>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</si>
  <si>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</si>
  <si>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</si>
  <si>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</si>
  <si>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</si>
  <si>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</si>
  <si>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</si>
  <si>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</si>
  <si>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</si>
  <si>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</si>
  <si>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</si>
  <si>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</si>
  <si>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</si>
  <si>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</si>
  <si>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</si>
  <si>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</si>
  <si>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</si>
  <si>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</si>
  <si>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</si>
  <si>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</si>
  <si>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</si>
  <si>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</si>
  <si>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</si>
  <si>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</si>
  <si>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</si>
  <si>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</si>
  <si>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</si>
  <si>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</si>
  <si>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</si>
  <si>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</si>
  <si>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</si>
  <si>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</si>
  <si>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</si>
  <si>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</si>
  <si>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</si>
  <si>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</si>
  <si>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</si>
  <si>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</si>
  <si>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</si>
  <si>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</si>
  <si>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</si>
  <si>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</si>
  <si>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</si>
  <si>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</si>
  <si>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</si>
  <si>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</si>
  <si>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</si>
  <si>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</si>
  <si>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</si>
  <si>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</si>
  <si>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</si>
  <si>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</si>
  <si>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</si>
  <si>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</si>
  <si>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</si>
  <si>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</si>
  <si>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</si>
  <si>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</si>
  <si>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</si>
  <si>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</si>
  <si>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</si>
  <si>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</si>
  <si>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</si>
  <si>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</si>
  <si>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</si>
  <si>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</si>
  <si>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</si>
  <si>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</si>
  <si>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</si>
  <si>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</si>
  <si>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</si>
  <si>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</si>
  <si>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</si>
  <si>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</si>
  <si>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</si>
  <si>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</si>
  <si>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</si>
  <si>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</si>
  <si>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</si>
  <si>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</si>
  <si>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</si>
  <si>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</si>
  <si>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</si>
  <si>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</si>
  <si>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</si>
  <si>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</si>
  <si>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</si>
  <si>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</si>
  <si>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</si>
  <si>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</si>
  <si>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</si>
  <si>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</si>
  <si>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</si>
  <si>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</si>
  <si>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</si>
  <si>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</si>
  <si>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</si>
  <si>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</si>
  <si>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</si>
  <si>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</si>
  <si>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</si>
  <si>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</si>
  <si>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</si>
  <si>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</si>
  <si>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</si>
  <si>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</si>
  <si>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</si>
  <si>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</si>
  <si>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</si>
  <si>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</si>
  <si>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</si>
  <si>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</si>
  <si>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</si>
  <si>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</si>
  <si>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</si>
  <si>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</si>
  <si>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</si>
  <si>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</si>
  <si>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</si>
  <si>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</si>
  <si>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</si>
  <si>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</si>
  <si>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</si>
  <si>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</si>
  <si>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</si>
  <si>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</si>
  <si>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</si>
  <si>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</si>
  <si>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</si>
  <si>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</si>
  <si>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</si>
  <si>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</si>
  <si>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</si>
  <si>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</si>
  <si>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</si>
  <si>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</si>
  <si>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</si>
  <si>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</si>
  <si>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</si>
  <si>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</si>
  <si>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</si>
  <si>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</si>
  <si>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</si>
  <si>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</si>
  <si>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</si>
  <si>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</si>
  <si>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</si>
  <si>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</si>
  <si>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</si>
  <si>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</si>
  <si>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</si>
  <si>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</si>
  <si>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</si>
  <si>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</si>
  <si>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</si>
  <si>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</si>
  <si>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</si>
  <si>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</si>
  <si>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</si>
  <si>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</si>
  <si>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</si>
  <si>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</si>
  <si>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</si>
  <si>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</si>
  <si>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</si>
  <si>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</si>
  <si>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</si>
  <si>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</si>
  <si>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</si>
  <si>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</si>
  <si>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</si>
  <si>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</si>
  <si>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</si>
  <si>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</si>
  <si>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</si>
  <si>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</si>
  <si>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</si>
  <si>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</si>
  <si>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</si>
  <si>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</si>
  <si>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</si>
  <si>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</si>
  <si>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</si>
  <si>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</si>
  <si>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</si>
  <si>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</si>
  <si>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</si>
  <si>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</si>
  <si>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</si>
  <si>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</si>
  <si>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</si>
  <si>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</si>
  <si>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</si>
  <si>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</si>
  <si>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</si>
  <si>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</si>
  <si>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</si>
  <si>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</si>
  <si>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</si>
  <si>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</si>
  <si>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</si>
  <si>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</si>
  <si>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</si>
  <si>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</si>
  <si>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</si>
  <si>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</si>
  <si>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</si>
  <si>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</si>
  <si>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</si>
  <si>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</si>
  <si>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</si>
  <si>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</si>
  <si>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</si>
  <si>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</si>
  <si>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</si>
  <si>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</si>
  <si>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</si>
  <si>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</si>
  <si>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</si>
  <si>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</si>
  <si>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</si>
  <si>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</si>
  <si>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</si>
  <si>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</si>
  <si>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</si>
  <si>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</si>
  <si>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</si>
  <si>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</si>
  <si>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</si>
  <si>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</si>
  <si>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</si>
  <si>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</si>
  <si>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</si>
  <si>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</si>
  <si>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</si>
  <si>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</si>
  <si>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</si>
  <si>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</si>
  <si>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</si>
  <si>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</si>
  <si>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</si>
  <si>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</si>
  <si>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</si>
  <si>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</si>
  <si>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</si>
  <si>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</si>
  <si>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</si>
  <si>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</si>
  <si>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</si>
  <si>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</si>
  <si>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</si>
  <si>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</si>
  <si>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</si>
  <si>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</si>
  <si>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</si>
  <si>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</si>
  <si>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</si>
  <si>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</si>
  <si>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</si>
  <si>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</si>
  <si>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</si>
  <si>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</si>
  <si>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</si>
  <si>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</si>
  <si>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</si>
  <si>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</si>
  <si>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</si>
  <si>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</si>
  <si>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</si>
  <si>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</si>
  <si>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</si>
  <si>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</si>
  <si>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</si>
  <si>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</si>
  <si>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</si>
  <si>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</si>
  <si>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</si>
  <si>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</si>
  <si>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</si>
  <si>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</si>
  <si>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</si>
  <si>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</si>
  <si>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</si>
  <si>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</si>
  <si>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</si>
  <si>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</si>
  <si>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</si>
  <si>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</si>
  <si>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</si>
  <si>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</si>
  <si>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</si>
  <si>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</si>
  <si>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</si>
  <si>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</si>
  <si>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</si>
  <si>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</si>
  <si>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</si>
  <si>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</si>
  <si>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</si>
  <si>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</si>
  <si>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</si>
  <si>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</si>
  <si>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</si>
  <si>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</si>
  <si>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</si>
  <si>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</si>
  <si>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</si>
  <si>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</si>
  <si>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</si>
  <si>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</si>
  <si>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</si>
  <si>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</si>
  <si>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</si>
  <si>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</si>
  <si>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</si>
  <si>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</si>
  <si>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</si>
  <si>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</si>
  <si>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</si>
  <si>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</si>
  <si>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</si>
  <si>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</si>
  <si>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</si>
  <si>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</si>
  <si>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</si>
  <si>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</si>
  <si>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</si>
  <si>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</si>
  <si>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</si>
  <si>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</si>
  <si>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</si>
  <si>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</si>
  <si>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</si>
  <si>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</si>
  <si>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</si>
  <si>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</si>
  <si>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</si>
  <si>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</si>
  <si>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</si>
  <si>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</si>
  <si>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</si>
  <si>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</si>
  <si>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</si>
  <si>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</si>
  <si>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</si>
  <si>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</si>
  <si>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</si>
  <si>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</si>
  <si>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</si>
  <si>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</si>
  <si>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</si>
  <si>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</si>
  <si>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</si>
  <si>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</si>
  <si>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</si>
  <si>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</si>
  <si>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</si>
  <si>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</si>
  <si>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</si>
  <si>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</si>
  <si>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</si>
  <si>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</si>
  <si>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</si>
  <si>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</si>
  <si>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</si>
  <si>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</si>
  <si>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</si>
  <si>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</si>
  <si>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</si>
  <si>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</si>
  <si>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</si>
  <si>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</si>
  <si>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</si>
  <si>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</si>
  <si>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</si>
  <si>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</si>
  <si>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</si>
  <si>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</si>
  <si>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</si>
  <si>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</si>
  <si>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</si>
  <si>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</si>
  <si>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</si>
  <si>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</si>
  <si>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</si>
  <si>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</si>
  <si>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</si>
  <si>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</si>
  <si>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</si>
  <si>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</si>
  <si>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</si>
  <si>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</si>
  <si>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</si>
  <si>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</si>
  <si>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</si>
  <si>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</si>
  <si>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</si>
  <si>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</si>
  <si>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</si>
  <si>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</si>
  <si>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</si>
  <si>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</si>
  <si>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</si>
  <si>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</si>
  <si>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</si>
  <si>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</si>
  <si>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</si>
  <si>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</si>
  <si>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</si>
  <si>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</si>
  <si>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</si>
  <si>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</si>
  <si>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</si>
  <si>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</si>
  <si>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</si>
  <si>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</si>
  <si>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</si>
  <si>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</si>
  <si>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</si>
  <si>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</si>
  <si>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</si>
  <si>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</si>
  <si>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</si>
  <si>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</si>
  <si>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</si>
  <si>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</si>
  <si>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</si>
  <si>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</si>
  <si>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</si>
  <si>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</si>
  <si>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</si>
  <si>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</si>
  <si>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</si>
  <si>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</si>
  <si>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</si>
  <si>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</si>
  <si>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</si>
  <si>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</si>
  <si>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</si>
  <si>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</si>
  <si>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</si>
  <si>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</si>
  <si>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</si>
  <si>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</si>
  <si>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</si>
  <si>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</si>
  <si>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</si>
  <si>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</si>
  <si>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</si>
  <si>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</si>
  <si>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</si>
  <si>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</si>
  <si>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</si>
  <si>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</si>
  <si>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</si>
  <si>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</si>
  <si>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</si>
  <si>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</si>
  <si>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</si>
  <si>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</si>
  <si>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</si>
  <si>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</si>
  <si>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</si>
  <si>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</si>
  <si>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</si>
  <si>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</si>
  <si>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</si>
  <si>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</si>
  <si>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</si>
  <si>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</si>
  <si>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</si>
  <si>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</si>
  <si>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</si>
  <si>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</si>
  <si>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</si>
  <si>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</si>
  <si>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</si>
  <si>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</si>
  <si>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</si>
  <si>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</si>
  <si>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</si>
  <si>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</si>
  <si>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</si>
  <si>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</si>
  <si>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</si>
  <si>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</si>
  <si>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</si>
  <si>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</si>
  <si>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</si>
  <si>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</si>
  <si>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</si>
  <si>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</si>
  <si>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</si>
  <si>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</si>
  <si>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</si>
  <si>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</si>
  <si>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</si>
  <si>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</si>
  <si>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</si>
  <si>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</si>
  <si>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</si>
  <si>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</si>
  <si>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</si>
  <si>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</si>
  <si>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</si>
  <si>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</si>
  <si>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</si>
  <si>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</si>
  <si>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</si>
  <si>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</si>
  <si>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</si>
  <si>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</si>
  <si>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</si>
  <si>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</si>
  <si>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</si>
  <si>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</si>
  <si>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</si>
  <si>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</si>
  <si>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</si>
  <si>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</si>
  <si>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</si>
  <si>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</si>
  <si>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</si>
  <si>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</si>
  <si>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</si>
  <si>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</si>
  <si>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</si>
  <si>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</si>
  <si>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</si>
  <si>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</si>
  <si>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</si>
  <si>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</si>
  <si>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</si>
  <si>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</si>
  <si>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</si>
  <si>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</si>
  <si>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</si>
  <si>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</si>
  <si>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</si>
  <si>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</si>
  <si>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</si>
  <si>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</si>
  <si>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</si>
  <si>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</si>
  <si>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</si>
  <si>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</si>
  <si>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</si>
  <si>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</si>
  <si>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</si>
  <si>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</si>
  <si>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</si>
  <si>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</si>
  <si>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</si>
  <si>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</si>
  <si>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</si>
  <si>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</si>
  <si>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</si>
  <si>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</si>
  <si>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</si>
  <si>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</si>
  <si>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</si>
  <si>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</si>
  <si>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</si>
  <si>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</si>
  <si>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</si>
  <si>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</si>
  <si>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</si>
  <si>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</si>
  <si>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</si>
  <si>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</si>
  <si>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</si>
  <si>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</si>
  <si>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</si>
  <si>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</si>
  <si>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</si>
  <si>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</si>
  <si>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</si>
  <si>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</si>
  <si>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</si>
  <si>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</si>
  <si>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</si>
  <si>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</si>
  <si>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</si>
  <si>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</si>
  <si>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</si>
  <si>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</si>
  <si>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</si>
  <si>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</si>
  <si>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</si>
  <si>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</si>
  <si>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</si>
  <si>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</si>
  <si>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</si>
  <si>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</si>
  <si>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</si>
  <si>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</si>
  <si>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</si>
  <si>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</si>
  <si>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</si>
  <si>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</si>
  <si>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</si>
  <si>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</si>
  <si>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</si>
  <si>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</si>
  <si>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</si>
  <si>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</si>
  <si>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</si>
  <si>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</si>
  <si>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</si>
  <si>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</si>
  <si>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</si>
  <si>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</si>
  <si>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</si>
  <si>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</si>
  <si>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</si>
  <si>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</si>
  <si>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</si>
  <si>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</si>
  <si>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</si>
  <si>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</si>
  <si>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</si>
  <si>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</si>
  <si>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</si>
  <si>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</si>
  <si>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</si>
  <si>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</si>
  <si>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</si>
  <si>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</si>
  <si>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</si>
  <si>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</si>
  <si>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</si>
  <si>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</si>
  <si>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</si>
  <si>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</si>
  <si>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</si>
  <si>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</si>
  <si>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</si>
  <si>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</si>
  <si>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</si>
  <si>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</si>
  <si>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</si>
  <si>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</si>
  <si>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</si>
  <si>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</si>
  <si>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</si>
  <si>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</si>
  <si>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</si>
  <si>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</si>
  <si>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</si>
  <si>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</si>
  <si>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</si>
  <si>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</si>
  <si>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</si>
  <si>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</si>
  <si>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</si>
  <si>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</si>
  <si>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</si>
  <si>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</si>
  <si>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</si>
  <si>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</si>
  <si>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</si>
  <si>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</si>
  <si>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</si>
  <si>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</si>
  <si>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</si>
  <si>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</si>
  <si>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</si>
  <si>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</si>
  <si>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</si>
  <si>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</si>
  <si>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</si>
  <si>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</si>
  <si>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</si>
  <si>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</si>
  <si>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</si>
  <si>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</si>
  <si>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</si>
  <si>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</si>
  <si>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</si>
  <si>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</si>
  <si>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</si>
  <si>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</si>
  <si>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</si>
  <si>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</si>
  <si>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</si>
  <si>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</si>
  <si>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</si>
  <si>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</si>
  <si>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</si>
  <si>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</si>
  <si>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</si>
  <si>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</si>
  <si>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</si>
  <si>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</si>
  <si>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</si>
  <si>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</si>
  <si>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</si>
  <si>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</si>
  <si>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</si>
  <si>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</si>
  <si>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</si>
  <si>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</si>
  <si>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</si>
  <si>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</si>
  <si>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</si>
  <si>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</si>
  <si>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</si>
  <si>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</si>
  <si>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</si>
  <si>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</si>
  <si>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</si>
  <si>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</si>
  <si>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</si>
  <si>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</si>
  <si>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</si>
  <si>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</si>
  <si>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</si>
  <si>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</si>
  <si>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</si>
  <si>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</si>
  <si>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</si>
  <si>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</si>
  <si>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</si>
  <si>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</si>
  <si>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</si>
  <si>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</si>
  <si>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</si>
  <si>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</si>
  <si>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</si>
  <si>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</si>
  <si>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</si>
  <si>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</si>
  <si>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</si>
  <si>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</si>
  <si>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</si>
  <si>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</si>
  <si>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</si>
  <si>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</si>
  <si>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</si>
  <si>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</si>
  <si>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</si>
  <si>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</si>
  <si>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</si>
  <si>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</si>
  <si>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</si>
  <si>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</si>
  <si>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</si>
  <si>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</si>
  <si>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</si>
  <si>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</si>
  <si>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</si>
  <si>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</si>
  <si>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</si>
  <si>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</si>
  <si>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</si>
  <si>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</si>
  <si>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</si>
  <si>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</si>
  <si>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</si>
  <si>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</si>
  <si>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</si>
  <si>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</si>
  <si>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</si>
  <si>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</si>
  <si>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</si>
  <si>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</si>
  <si>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</si>
  <si>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</si>
  <si>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</si>
  <si>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</si>
  <si>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</si>
  <si>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</si>
  <si>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</si>
  <si>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</si>
  <si>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</si>
  <si>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</si>
  <si>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</si>
  <si>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</si>
  <si>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</si>
  <si>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</si>
  <si>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</si>
  <si>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</si>
  <si>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</si>
  <si>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</si>
  <si>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</si>
  <si>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</si>
  <si>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</si>
  <si>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</si>
  <si>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</si>
  <si>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</si>
  <si>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</si>
  <si>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</si>
  <si>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</si>
  <si>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</si>
  <si>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</si>
  <si>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</si>
  <si>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</si>
  <si>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</si>
  <si>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</si>
  <si>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</si>
  <si>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</si>
  <si>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</si>
  <si>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</si>
  <si>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</si>
  <si>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</si>
  <si>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</si>
  <si>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</si>
  <si>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</si>
  <si>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</si>
  <si>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</si>
  <si>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</si>
  <si>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</si>
  <si>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</si>
  <si>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</si>
  <si>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</si>
  <si>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</si>
  <si>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</si>
  <si>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</si>
  <si>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</si>
  <si>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</si>
  <si>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</si>
  <si>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</si>
  <si>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</si>
  <si>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</si>
  <si>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</si>
  <si>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</si>
  <si>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</si>
  <si>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</si>
  <si>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</si>
  <si>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</si>
  <si>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</si>
  <si>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</si>
  <si>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</si>
  <si>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</si>
  <si>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</si>
  <si>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</si>
  <si>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</si>
  <si>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</si>
  <si>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</si>
  <si>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</si>
  <si>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</si>
  <si>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</si>
  <si>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</si>
  <si>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</si>
  <si>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</si>
  <si>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</si>
  <si>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</si>
  <si>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</si>
  <si>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</si>
  <si>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</si>
  <si>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</si>
  <si>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</si>
  <si>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</si>
  <si>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</si>
  <si>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</si>
  <si>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</si>
  <si>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</si>
  <si>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</si>
  <si>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</si>
  <si>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</si>
  <si>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</si>
  <si>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</si>
  <si>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</si>
  <si>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</si>
  <si>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</si>
  <si>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</si>
  <si>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</si>
  <si>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</si>
  <si>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</si>
  <si>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</si>
  <si>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</si>
  <si>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</si>
  <si>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</si>
  <si>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</si>
  <si>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</si>
  <si>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</si>
  <si>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</si>
  <si>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</si>
  <si>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</si>
  <si>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</si>
  <si>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</si>
  <si>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</si>
  <si>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</si>
  <si>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</si>
  <si>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</si>
  <si>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</si>
  <si>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</si>
  <si>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</si>
  <si>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</si>
  <si>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</si>
  <si>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</si>
  <si>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</si>
  <si>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</si>
  <si>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</si>
  <si>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</si>
  <si>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</si>
  <si>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</si>
  <si>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</si>
  <si>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</si>
  <si>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</si>
  <si>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</si>
  <si>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</si>
  <si>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</si>
  <si>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</si>
  <si>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</si>
  <si>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</si>
  <si>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</si>
  <si>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</si>
  <si>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</si>
  <si>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</si>
  <si>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</si>
  <si>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</si>
  <si>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</si>
  <si>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</si>
  <si>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</si>
  <si>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</si>
  <si>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</si>
  <si>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</si>
  <si>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</si>
  <si>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</si>
  <si>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</si>
  <si>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</si>
  <si>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</si>
  <si>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</si>
  <si>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</si>
  <si>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</si>
  <si>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</si>
  <si>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</si>
  <si>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</si>
  <si>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</si>
  <si>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</si>
  <si>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</si>
  <si>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</si>
  <si>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</si>
  <si>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</si>
  <si>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</si>
  <si>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</si>
  <si>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</si>
  <si>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</si>
  <si>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</si>
  <si>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</si>
  <si>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</si>
  <si>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</si>
  <si>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</si>
  <si>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</si>
  <si>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</si>
  <si>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</si>
  <si>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</si>
  <si>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</si>
  <si>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</si>
  <si>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</si>
  <si>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</si>
  <si>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</si>
  <si>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</si>
  <si>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</si>
  <si>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</si>
  <si>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</si>
  <si>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</si>
  <si>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</si>
  <si>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</si>
  <si>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</si>
  <si>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</si>
  <si>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</si>
  <si>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</si>
  <si>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</si>
  <si>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</si>
  <si>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</si>
  <si>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</si>
  <si>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</si>
  <si>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</si>
  <si>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</si>
  <si>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</si>
  <si>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</si>
  <si>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</si>
  <si>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</si>
  <si>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</si>
  <si>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</si>
  <si>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</si>
  <si>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</si>
  <si>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</si>
  <si>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</si>
  <si>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</si>
  <si>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</si>
  <si>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</si>
  <si>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</si>
  <si>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</si>
  <si>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</si>
  <si>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</si>
  <si>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</si>
  <si>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</si>
  <si>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</si>
  <si>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</si>
  <si>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</si>
  <si>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</si>
  <si>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</si>
  <si>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</si>
  <si>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</si>
  <si>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</si>
  <si>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</si>
  <si>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</si>
  <si>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</si>
  <si>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</si>
  <si>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</si>
  <si>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</si>
  <si>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</si>
  <si>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</si>
  <si>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</si>
  <si>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</si>
  <si>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</si>
  <si>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</si>
  <si>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</si>
  <si>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</si>
  <si>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</si>
  <si>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</si>
  <si>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</si>
  <si>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</si>
  <si>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</si>
  <si>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</si>
  <si>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</si>
  <si>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</si>
  <si>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</si>
  <si>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</si>
  <si>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</si>
  <si>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</si>
  <si>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</si>
  <si>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</si>
  <si>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</si>
  <si>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</si>
  <si>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</si>
  <si>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</si>
  <si>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</si>
  <si>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</si>
  <si>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</si>
  <si>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</si>
  <si>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</si>
  <si>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</si>
  <si>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</si>
  <si>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</si>
  <si>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</si>
  <si>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</si>
  <si>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</si>
  <si>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</si>
  <si>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</si>
  <si>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</si>
  <si>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</si>
  <si>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</si>
  <si>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</si>
  <si>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</si>
  <si>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</si>
  <si>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</si>
  <si>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</si>
  <si>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</si>
  <si>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</si>
  <si>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</si>
  <si>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</si>
  <si>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</si>
  <si>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</si>
  <si>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</si>
  <si>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</si>
  <si>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</si>
  <si>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</si>
  <si>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</si>
  <si>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</si>
  <si>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</si>
  <si>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</si>
  <si>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</si>
  <si>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</si>
  <si>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</si>
  <si>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</si>
  <si>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</si>
  <si>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</si>
  <si>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</si>
  <si>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</si>
  <si>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</si>
  <si>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</si>
  <si>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</si>
  <si>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</si>
  <si>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</si>
  <si>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</si>
  <si>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</si>
  <si>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</si>
  <si>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</si>
  <si>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</si>
  <si>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</si>
  <si>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</si>
  <si>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</si>
  <si>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</si>
  <si>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</si>
  <si>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</si>
  <si>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</si>
  <si>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</si>
  <si>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</si>
  <si>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</si>
  <si>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</si>
  <si>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</si>
  <si>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</si>
  <si>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</si>
  <si>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</si>
  <si>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</si>
  <si>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</si>
  <si>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</si>
  <si>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</si>
  <si>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</si>
  <si>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</si>
  <si>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</si>
  <si>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</si>
  <si>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</si>
  <si>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</si>
  <si>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</si>
  <si>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</si>
  <si>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</si>
  <si>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</si>
  <si>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</si>
  <si>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</si>
  <si>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</si>
  <si>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</si>
  <si>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</si>
  <si>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</si>
  <si>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</si>
  <si>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</si>
  <si>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</si>
  <si>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</si>
  <si>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</si>
  <si>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</si>
  <si>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</si>
  <si>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</si>
  <si>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</si>
  <si>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</si>
  <si>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</si>
  <si>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</si>
  <si>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</si>
  <si>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</si>
  <si>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</si>
  <si>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</si>
  <si>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</si>
  <si>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</si>
  <si>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</si>
  <si>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</si>
  <si>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</si>
  <si>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</si>
  <si>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</si>
  <si>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</si>
  <si>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</si>
  <si>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</si>
  <si>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</si>
  <si>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</si>
  <si>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</si>
  <si>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</si>
  <si>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</si>
  <si>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</si>
  <si>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</si>
  <si>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</si>
  <si>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</si>
  <si>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</si>
  <si>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</si>
  <si>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</si>
  <si>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</si>
  <si>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</si>
  <si>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</si>
  <si>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</si>
  <si>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</si>
  <si>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</si>
  <si>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</si>
  <si>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</si>
  <si>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</si>
  <si>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</si>
  <si>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</si>
  <si>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</si>
  <si>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</si>
  <si>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</si>
  <si>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</si>
  <si>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</si>
  <si>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</si>
  <si>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</si>
  <si>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</si>
  <si>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</si>
  <si>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</si>
  <si>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</si>
  <si>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</si>
  <si>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</si>
  <si>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</si>
  <si>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</si>
  <si>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</si>
  <si>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</si>
  <si>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</si>
  <si>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</si>
  <si>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</si>
  <si>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</si>
  <si>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</si>
  <si>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</si>
  <si>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</si>
  <si>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</si>
  <si>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</si>
  <si>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</si>
  <si>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</si>
  <si>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</si>
  <si>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</si>
  <si>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</si>
  <si>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</si>
  <si>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</si>
  <si>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</si>
  <si>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</si>
  <si>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</si>
  <si>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</si>
  <si>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</si>
  <si>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</si>
  <si>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</si>
  <si>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</si>
  <si>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</si>
  <si>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</si>
  <si>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</si>
  <si>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</si>
  <si>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</si>
  <si>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</si>
  <si>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</si>
  <si>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</si>
  <si>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</si>
  <si>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</si>
  <si>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</si>
  <si>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</si>
  <si>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</si>
  <si>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</si>
  <si>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</si>
  <si>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</si>
  <si>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</si>
  <si>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</si>
  <si>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</si>
  <si>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</si>
  <si>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</si>
  <si>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</si>
  <si>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</si>
  <si>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</si>
  <si>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</si>
  <si>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</si>
  <si>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</si>
  <si>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</si>
  <si>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</si>
  <si>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</si>
  <si>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</si>
  <si>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</si>
  <si>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</si>
  <si>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</si>
  <si>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</si>
  <si>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</si>
  <si>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</si>
  <si>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</si>
  <si>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</si>
  <si>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</si>
  <si>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</si>
  <si>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</si>
  <si>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</si>
  <si>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</si>
  <si>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</si>
  <si>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</si>
  <si>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</si>
  <si>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</si>
  <si>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</si>
  <si>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</si>
  <si>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</si>
  <si>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</si>
  <si>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</si>
  <si>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</si>
  <si>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</si>
  <si>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</si>
  <si>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</si>
  <si>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</si>
  <si>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</si>
  <si>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</si>
  <si>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</si>
  <si>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</si>
  <si>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</si>
  <si>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</si>
  <si>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</si>
  <si>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</si>
  <si>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</si>
  <si>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</si>
  <si>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</si>
  <si>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</si>
  <si>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</si>
  <si>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</si>
  <si>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</si>
  <si>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</si>
  <si>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</si>
  <si>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</si>
  <si>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</si>
  <si>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</si>
  <si>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</si>
  <si>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</si>
  <si>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</si>
  <si>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</si>
  <si>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</si>
  <si>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</si>
  <si>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</si>
  <si>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</si>
  <si>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</si>
  <si>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</si>
  <si>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</si>
  <si>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</si>
  <si>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</si>
  <si>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</si>
  <si>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</si>
  <si>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</si>
  <si>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</si>
  <si>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</si>
  <si>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</si>
  <si>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</si>
  <si>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</si>
  <si>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</si>
  <si>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</si>
  <si>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</si>
  <si>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</si>
  <si>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</si>
  <si>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</si>
  <si>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</si>
  <si>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</si>
  <si>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</si>
  <si>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</si>
  <si>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</si>
  <si>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</si>
  <si>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</si>
  <si>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</si>
  <si>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</si>
  <si>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</si>
  <si>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</si>
  <si>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</si>
  <si>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</si>
  <si>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</si>
  <si>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</si>
  <si>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</si>
  <si>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</si>
  <si>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</si>
  <si>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</si>
  <si>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</si>
  <si>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</si>
  <si>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</si>
  <si>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</si>
  <si>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</si>
  <si>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</si>
  <si>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</si>
  <si>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</si>
  <si>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</si>
  <si>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</si>
  <si>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</si>
  <si>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</si>
  <si>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</si>
  <si>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</si>
  <si>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</si>
  <si>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</si>
  <si>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</si>
  <si>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</si>
  <si>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</si>
  <si>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</si>
  <si>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</si>
  <si>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</si>
  <si>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</si>
  <si>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</si>
  <si>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</si>
  <si>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</si>
  <si>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</si>
  <si>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</si>
  <si>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</si>
  <si>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</si>
  <si>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</si>
  <si>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</si>
  <si>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</si>
  <si>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</si>
  <si>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</si>
  <si>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</si>
  <si>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</si>
  <si>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</si>
  <si>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</si>
  <si>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</si>
  <si>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</si>
  <si>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</si>
  <si>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</si>
  <si>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</si>
  <si>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</si>
  <si>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</si>
  <si>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</si>
  <si>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</si>
  <si>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</si>
  <si>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</si>
  <si>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</si>
  <si>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</si>
  <si>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</si>
  <si>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</si>
  <si>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</si>
  <si>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</si>
  <si>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</si>
  <si>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</si>
  <si>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</si>
  <si>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</si>
  <si>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</si>
  <si>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</si>
  <si>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</si>
  <si>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</si>
  <si>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</si>
  <si>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</si>
  <si>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</si>
  <si>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</si>
  <si>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</si>
  <si>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</si>
  <si>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</si>
  <si>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</si>
  <si>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</si>
  <si>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</si>
  <si>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</si>
  <si>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</si>
  <si>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</si>
  <si>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</si>
  <si>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</si>
  <si>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</si>
  <si>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</si>
  <si>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</si>
  <si>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</si>
  <si>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</si>
  <si>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</si>
  <si>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</si>
  <si>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</si>
  <si>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</si>
  <si>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</si>
  <si>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</si>
  <si>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</si>
  <si>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</si>
  <si>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</si>
  <si>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</si>
  <si>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</si>
  <si>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</si>
  <si>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</si>
  <si>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</si>
  <si>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</si>
  <si>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</si>
  <si>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</si>
  <si>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</si>
  <si>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</si>
  <si>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</si>
  <si>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</si>
  <si>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</si>
  <si>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</si>
  <si>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</si>
  <si>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</si>
  <si>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</si>
  <si>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</si>
  <si>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</si>
  <si>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</si>
  <si>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</si>
  <si>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</si>
  <si>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</si>
  <si>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</si>
  <si>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</si>
  <si>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</si>
  <si>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</si>
  <si>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</si>
  <si>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</si>
  <si>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</si>
  <si>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</si>
  <si>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</si>
  <si>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</si>
  <si>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</si>
  <si>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</si>
  <si>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</si>
  <si>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</si>
  <si>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</si>
  <si>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</si>
  <si>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</si>
  <si>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</si>
  <si>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</si>
  <si>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</si>
  <si>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</si>
  <si>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</si>
  <si>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</si>
  <si>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</si>
  <si>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</si>
  <si>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</si>
  <si>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</si>
  <si>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</si>
  <si>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</si>
  <si>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</si>
  <si>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</si>
  <si>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</si>
  <si>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</si>
  <si>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</si>
  <si>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</si>
  <si>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</si>
  <si>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</si>
  <si>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</si>
  <si>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</si>
  <si>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</si>
  <si>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</si>
  <si>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</si>
  <si>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</si>
  <si>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</si>
  <si>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</si>
  <si>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</si>
  <si>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</si>
  <si>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</si>
  <si>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</si>
  <si>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</si>
  <si>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</si>
  <si>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</si>
  <si>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</si>
  <si>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</si>
  <si>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</si>
  <si>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</si>
  <si>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</si>
  <si>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</si>
  <si>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</si>
  <si>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</si>
  <si>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</si>
  <si>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</si>
  <si>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</si>
  <si>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</si>
  <si>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</si>
  <si>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</si>
  <si>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</si>
  <si>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</si>
  <si>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</si>
  <si>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</si>
  <si>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</si>
  <si>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</si>
  <si>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</si>
  <si>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</si>
  <si>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</si>
  <si>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</si>
  <si>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</si>
  <si>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</si>
  <si>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</si>
  <si>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</si>
  <si>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</si>
  <si>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</si>
  <si>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</si>
  <si>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</si>
  <si>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</si>
  <si>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</si>
  <si>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</si>
  <si>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</si>
  <si>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</si>
  <si>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</si>
  <si>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</si>
  <si>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</si>
  <si>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</si>
  <si>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</si>
  <si>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</si>
  <si>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</si>
  <si>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</si>
  <si>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</si>
  <si>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</si>
  <si>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</si>
  <si>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</si>
  <si>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</si>
  <si>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</si>
  <si>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</si>
  <si>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</si>
  <si>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</si>
  <si>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</si>
  <si>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</si>
  <si>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</si>
  <si>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</si>
  <si>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</si>
  <si>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</si>
  <si>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</si>
  <si>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</si>
  <si>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</si>
  <si>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</si>
  <si>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</si>
  <si>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</si>
  <si>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</si>
  <si>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</si>
  <si>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</si>
  <si>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</si>
  <si>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</si>
  <si>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</si>
  <si>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</si>
  <si>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</si>
  <si>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</si>
  <si>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</si>
  <si>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</si>
  <si>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</si>
  <si>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</si>
  <si>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</si>
  <si>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</si>
  <si>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</si>
  <si>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</si>
  <si>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</si>
  <si>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</si>
  <si>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</si>
  <si>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</si>
  <si>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</si>
  <si>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</si>
  <si>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</si>
  <si>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</si>
  <si>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</si>
  <si>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</si>
  <si>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</si>
  <si>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</si>
  <si>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</si>
  <si>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</si>
  <si>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</si>
  <si>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</si>
  <si>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</si>
  <si>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</si>
  <si>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</si>
  <si>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</si>
  <si>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</si>
  <si>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</si>
  <si>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</si>
  <si>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</si>
  <si>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</si>
  <si>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</si>
  <si>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</si>
  <si>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</si>
  <si>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</si>
  <si>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</si>
  <si>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</si>
  <si>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</si>
  <si>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</si>
  <si>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</si>
  <si>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</si>
  <si>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</si>
  <si>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</si>
  <si>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</si>
  <si>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</si>
  <si>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</si>
  <si>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</si>
  <si>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</si>
  <si>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</si>
  <si>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</si>
  <si>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</si>
  <si>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</si>
  <si>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</si>
  <si>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</si>
  <si>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</si>
  <si>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</si>
  <si>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</si>
  <si>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</si>
  <si>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</si>
  <si>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</si>
  <si>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</si>
  <si>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</si>
  <si>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</si>
  <si>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</si>
  <si>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</si>
  <si>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</si>
  <si>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</si>
  <si>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</si>
  <si>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</si>
  <si>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</si>
  <si>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</si>
  <si>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</si>
  <si>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</si>
  <si>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</si>
  <si>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</si>
  <si>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</si>
  <si>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</si>
  <si>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</si>
  <si>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</si>
  <si>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</si>
  <si>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</si>
  <si>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</si>
  <si>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</si>
  <si>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</si>
  <si>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</si>
  <si>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</si>
  <si>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</si>
  <si>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</si>
  <si>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</si>
  <si>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</si>
  <si>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</si>
  <si>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</si>
  <si>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</si>
  <si>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</si>
  <si>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</si>
  <si>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</si>
  <si>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</si>
  <si>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</si>
  <si>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</si>
  <si>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</si>
  <si>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</si>
  <si>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</si>
  <si>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</si>
  <si>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</si>
  <si>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</si>
  <si>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</si>
  <si>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</si>
  <si>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</si>
  <si>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</si>
  <si>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</si>
  <si>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</si>
  <si>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</si>
  <si>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</si>
  <si>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</si>
  <si>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</si>
  <si>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</si>
  <si>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</si>
  <si>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</si>
  <si>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</si>
  <si>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</si>
  <si>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</si>
  <si>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</si>
  <si>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</si>
  <si>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</si>
  <si>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</si>
  <si>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</si>
  <si>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</si>
  <si>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</si>
  <si>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</si>
  <si>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</si>
  <si>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</si>
  <si>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</si>
  <si>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</si>
  <si>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</si>
  <si>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</si>
  <si>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</si>
  <si>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</si>
  <si>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</si>
  <si>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</si>
  <si>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</si>
  <si>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</si>
  <si>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</si>
  <si>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</si>
  <si>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</si>
  <si>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</si>
  <si>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</si>
  <si>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</si>
  <si>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</si>
  <si>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</si>
  <si>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</si>
  <si>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</si>
  <si>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</si>
  <si>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</si>
  <si>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</si>
  <si>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</si>
  <si>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</si>
  <si>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</si>
  <si>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</si>
  <si>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</si>
  <si>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</si>
  <si>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</si>
  <si>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</si>
  <si>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</si>
  <si>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</si>
  <si>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</si>
  <si>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</si>
  <si>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</si>
  <si>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</si>
  <si>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</si>
  <si>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</si>
  <si>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</si>
  <si>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</si>
  <si>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</si>
  <si>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</si>
  <si>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</si>
  <si>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</si>
  <si>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</si>
  <si>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</si>
  <si>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</si>
  <si>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</si>
  <si>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</si>
  <si>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</si>
  <si>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</si>
  <si>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</si>
  <si>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</si>
  <si>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</si>
  <si>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</si>
  <si>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</si>
  <si>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</si>
  <si>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</si>
  <si>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</si>
  <si>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</si>
  <si>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</si>
  <si>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</si>
  <si>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</si>
  <si>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</si>
  <si>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</si>
  <si>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</si>
  <si>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</si>
  <si>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</si>
  <si>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</si>
  <si>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</si>
  <si>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</si>
  <si>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</si>
  <si>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</si>
  <si>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</si>
  <si>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</si>
  <si>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</si>
  <si>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</si>
  <si>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</si>
  <si>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</si>
  <si>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</si>
  <si>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</si>
  <si>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</si>
  <si>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</si>
  <si>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</si>
  <si>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</si>
  <si>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</si>
  <si>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</si>
  <si>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</si>
  <si>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</si>
  <si>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</si>
  <si>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</si>
  <si>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</si>
  <si>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</si>
  <si>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</si>
  <si>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</si>
  <si>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</si>
  <si>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</si>
  <si>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</si>
  <si>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</si>
  <si>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</si>
  <si>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</si>
  <si>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</si>
  <si>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</si>
  <si>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</si>
  <si>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</si>
  <si>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</si>
  <si>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</si>
  <si>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</si>
  <si>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</si>
  <si>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</si>
  <si>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</si>
  <si>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</si>
  <si>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</si>
  <si>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</si>
  <si>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</si>
  <si>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</si>
  <si>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</si>
  <si>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</si>
  <si>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</si>
  <si>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</si>
  <si>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</si>
  <si>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</si>
  <si>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</si>
  <si>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</si>
  <si>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</si>
  <si>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</si>
  <si>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</si>
  <si>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</si>
  <si>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</si>
  <si>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</si>
  <si>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</si>
  <si>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</si>
  <si>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</si>
  <si>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</si>
  <si>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</si>
  <si>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</si>
  <si>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</si>
  <si>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</si>
  <si>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</si>
  <si>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</si>
  <si>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</si>
  <si>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</si>
  <si>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</si>
  <si>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</si>
  <si>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</si>
  <si>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</si>
  <si>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</si>
  <si>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</si>
  <si>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</si>
  <si>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</si>
  <si>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</si>
  <si>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</si>
  <si>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</si>
  <si>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</si>
  <si>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</si>
  <si>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</si>
  <si>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</si>
  <si>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</si>
  <si>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</si>
  <si>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</si>
  <si>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</si>
  <si>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</si>
  <si>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</si>
  <si>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</si>
  <si>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</si>
  <si>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</si>
  <si>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</si>
  <si>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</si>
  <si>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</si>
  <si>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</si>
  <si>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</si>
  <si>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</si>
  <si>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</si>
  <si>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</si>
  <si>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</si>
  <si>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</si>
  <si>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</si>
  <si>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</si>
  <si>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</si>
  <si>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</si>
  <si>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</si>
  <si>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</si>
  <si>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</si>
  <si>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</si>
  <si>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</si>
  <si>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</si>
  <si>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</si>
  <si>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</si>
  <si>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</si>
  <si>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</si>
  <si>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</si>
  <si>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</si>
  <si>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</si>
  <si>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</si>
  <si>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</si>
  <si>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</si>
  <si>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</si>
  <si>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</si>
  <si>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</si>
  <si>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</si>
  <si>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</si>
  <si>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</si>
  <si>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</si>
  <si>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</si>
  <si>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</si>
  <si>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</si>
  <si>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</si>
  <si>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</si>
  <si>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</si>
  <si>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</si>
  <si>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</si>
  <si>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</si>
  <si>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</si>
  <si>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</si>
  <si>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</si>
  <si>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</si>
  <si>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</si>
  <si>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</si>
  <si>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</si>
  <si>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</si>
  <si>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</si>
  <si>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</si>
  <si>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</si>
  <si>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</si>
  <si>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</si>
  <si>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</si>
  <si>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</si>
  <si>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</si>
  <si>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</si>
  <si>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</si>
  <si>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</si>
  <si>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</si>
  <si>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</si>
  <si>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</si>
  <si>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</si>
  <si>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</si>
  <si>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</si>
  <si>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</si>
  <si>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</si>
  <si>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</si>
  <si>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</si>
  <si>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</si>
  <si>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</si>
  <si>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</si>
  <si>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</si>
  <si>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</si>
  <si>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</si>
  <si>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</si>
  <si>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</si>
  <si>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</si>
  <si>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</si>
  <si>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</si>
  <si>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</si>
  <si>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</si>
  <si>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</si>
  <si>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</si>
  <si>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</si>
  <si>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</si>
  <si>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</si>
  <si>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</si>
  <si>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</si>
  <si>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</si>
  <si>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</si>
  <si>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</si>
  <si>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</si>
  <si>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</si>
  <si>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</si>
  <si>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</si>
  <si>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</si>
  <si>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</si>
  <si>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</si>
  <si>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</si>
  <si>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</si>
  <si>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</si>
  <si>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</si>
  <si>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</si>
  <si>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</si>
  <si>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</si>
  <si>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</si>
  <si>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</si>
  <si>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</si>
  <si>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</si>
  <si>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</si>
  <si>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</si>
  <si>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</si>
  <si>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</si>
  <si>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</si>
  <si>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</si>
  <si>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</si>
  <si>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</si>
  <si>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</si>
  <si>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</si>
  <si>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</si>
  <si>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</si>
  <si>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</si>
  <si>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</si>
  <si>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</si>
  <si>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</si>
  <si>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</si>
  <si>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</si>
  <si>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</si>
  <si>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</si>
  <si>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</si>
  <si>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</si>
  <si>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</si>
  <si>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</si>
  <si>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</si>
  <si>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</si>
  <si>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</si>
  <si>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</si>
  <si>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</si>
  <si>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</si>
  <si>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</si>
  <si>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</si>
  <si>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</si>
  <si>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</si>
  <si>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</si>
  <si>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</si>
  <si>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</si>
  <si>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</si>
  <si>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</si>
  <si>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</si>
  <si>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</si>
  <si>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</si>
  <si>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</si>
  <si>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</si>
  <si>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</si>
  <si>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</si>
  <si>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</si>
  <si>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</si>
  <si>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</si>
  <si>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</si>
  <si>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</si>
  <si>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</si>
  <si>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</si>
  <si>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</si>
  <si>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</si>
  <si>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</si>
  <si>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</si>
  <si>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</si>
  <si>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</si>
  <si>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</si>
  <si>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</si>
  <si>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</si>
  <si>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</si>
  <si>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</si>
  <si>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</si>
  <si>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</si>
  <si>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</si>
  <si>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</si>
  <si>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</si>
  <si>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</si>
  <si>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</si>
  <si>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</si>
  <si>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</si>
  <si>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</si>
  <si>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</si>
  <si>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</si>
  <si>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</si>
  <si>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</si>
  <si>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</si>
  <si>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</si>
  <si>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</si>
  <si>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</si>
  <si>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</si>
  <si>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</si>
  <si>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</si>
  <si>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</si>
  <si>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</si>
  <si>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</si>
  <si>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</si>
  <si>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</si>
  <si>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</si>
  <si>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</si>
  <si>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</si>
  <si>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</si>
  <si>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</si>
  <si>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</si>
  <si>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</si>
  <si>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</si>
  <si>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</si>
  <si>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</si>
  <si>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</si>
  <si>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</si>
  <si>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</si>
  <si>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</si>
  <si>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</si>
  <si>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</si>
  <si>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</si>
  <si>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</si>
  <si>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</si>
  <si>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</si>
  <si>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</si>
  <si>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</si>
  <si>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</si>
  <si>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</si>
  <si>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</si>
  <si>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</si>
  <si>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</si>
  <si>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</si>
  <si>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</si>
  <si>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</si>
  <si>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</si>
  <si>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</si>
  <si>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</si>
  <si>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</si>
  <si>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</si>
  <si>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</si>
  <si>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</si>
  <si>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</si>
  <si>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</si>
  <si>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</si>
  <si>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</si>
  <si>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</si>
  <si>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</si>
  <si>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</si>
  <si>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</si>
  <si>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</si>
  <si>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</si>
  <si>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</si>
  <si>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</si>
  <si>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</si>
  <si>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</si>
  <si>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</si>
  <si>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</si>
  <si>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</si>
  <si>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</si>
  <si>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</si>
  <si>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</si>
  <si>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</si>
  <si>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</si>
  <si>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</si>
  <si>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</si>
  <si>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</si>
  <si>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</si>
  <si>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</si>
  <si>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</si>
  <si>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</si>
  <si>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</si>
  <si>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</si>
  <si>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</si>
  <si>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</si>
  <si>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</si>
  <si>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</si>
  <si>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</si>
  <si>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</si>
  <si>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</si>
  <si>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</si>
  <si>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</si>
  <si>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</si>
  <si>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</si>
  <si>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</si>
  <si>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</si>
  <si>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</si>
  <si>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</si>
  <si>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</si>
  <si>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</si>
  <si>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</si>
  <si>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</si>
  <si>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</si>
  <si>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</si>
  <si>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</si>
  <si>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</si>
  <si>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</si>
  <si>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</si>
  <si>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</si>
  <si>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</si>
  <si>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</si>
  <si>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</si>
  <si>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</si>
  <si>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</si>
  <si>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</si>
  <si>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</si>
  <si>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</si>
  <si>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</si>
  <si>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</si>
  <si>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</si>
  <si>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</si>
  <si>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</si>
  <si>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</si>
  <si>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</si>
  <si>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</si>
  <si>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</si>
  <si>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</si>
  <si>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</si>
  <si>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</si>
  <si>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</si>
  <si>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</si>
  <si>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</si>
  <si>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</si>
  <si>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</si>
  <si>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</si>
  <si>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</si>
  <si>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</si>
  <si>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</si>
  <si>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</si>
  <si>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</si>
  <si>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</si>
  <si>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</si>
  <si>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</si>
  <si>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</si>
  <si>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</si>
  <si>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</si>
  <si>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</si>
  <si>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</si>
  <si>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</si>
  <si>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</si>
  <si>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</si>
  <si>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</si>
  <si>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</si>
  <si>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</si>
  <si>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</si>
  <si>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</si>
  <si>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</si>
  <si>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</si>
  <si>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</si>
  <si>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</si>
  <si>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</si>
  <si>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</si>
  <si>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</si>
  <si>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</si>
  <si>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</si>
  <si>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</si>
  <si>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</si>
  <si>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</si>
  <si>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</si>
  <si>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</si>
  <si>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</si>
  <si>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</si>
  <si>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</si>
  <si>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</si>
  <si>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</si>
  <si>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</si>
  <si>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</si>
  <si>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</si>
  <si>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</si>
  <si>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</si>
  <si>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</si>
  <si>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</si>
  <si>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</si>
  <si>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</si>
  <si>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</si>
  <si>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</si>
  <si>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</si>
  <si>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</si>
  <si>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</si>
  <si>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</si>
  <si>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</si>
  <si>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</si>
  <si>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</si>
  <si>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</si>
  <si>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</si>
  <si>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</si>
  <si>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</si>
  <si>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</si>
  <si>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</si>
  <si>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</si>
  <si>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</si>
  <si>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</si>
  <si>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</si>
  <si>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</si>
  <si>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</si>
  <si>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</si>
  <si>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</si>
  <si>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</si>
  <si>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</si>
  <si>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</si>
  <si>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</si>
  <si>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</si>
  <si>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</si>
  <si>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</si>
  <si>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</si>
  <si>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</si>
  <si>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</si>
  <si>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</si>
  <si>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</si>
  <si>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</si>
  <si>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</si>
  <si>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</si>
  <si>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</si>
  <si>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</si>
  <si>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</si>
  <si>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</si>
  <si>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</si>
  <si>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</si>
  <si>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</si>
  <si>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</si>
  <si>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</si>
  <si>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</si>
  <si>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</si>
  <si>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</si>
  <si>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</si>
  <si>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</si>
  <si>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</si>
  <si>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</si>
  <si>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</si>
  <si>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</si>
  <si>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</si>
  <si>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</si>
  <si>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</si>
  <si>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</si>
  <si>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</si>
  <si>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</si>
  <si>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</si>
  <si>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</si>
  <si>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</si>
  <si>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</si>
  <si>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</si>
  <si>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</si>
  <si>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</si>
  <si>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</si>
  <si>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</si>
  <si>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</si>
  <si>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</si>
  <si>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</si>
  <si>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</si>
  <si>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</si>
  <si>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</si>
  <si>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</si>
  <si>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</si>
  <si>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</si>
  <si>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</si>
  <si>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</si>
  <si>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</si>
  <si>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</si>
  <si>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</si>
  <si>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</si>
  <si>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</si>
  <si>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</si>
  <si>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</si>
  <si>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</si>
  <si>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</si>
  <si>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</si>
  <si>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</si>
  <si>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</si>
  <si>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</si>
  <si>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</si>
  <si>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</si>
  <si>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</si>
  <si>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</si>
  <si>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</si>
  <si>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</si>
  <si>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</si>
  <si>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</si>
  <si>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</si>
  <si>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</si>
  <si>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</si>
  <si>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</si>
  <si>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</si>
  <si>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</si>
  <si>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</si>
  <si>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</si>
  <si>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</si>
  <si>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</si>
  <si>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</si>
  <si>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</si>
  <si>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</si>
  <si>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</si>
  <si>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</si>
  <si>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</si>
  <si>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</si>
  <si>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</si>
  <si>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</si>
  <si>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</si>
  <si>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</si>
  <si>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</si>
  <si>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</si>
  <si>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</si>
  <si>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</si>
  <si>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</si>
  <si>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</si>
  <si>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</si>
  <si>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</si>
  <si>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</si>
  <si>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</si>
  <si>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</si>
  <si>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</si>
  <si>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</si>
  <si>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</si>
  <si>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</si>
  <si>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</si>
  <si>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</si>
  <si>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</si>
  <si>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</si>
  <si>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</si>
  <si>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</si>
  <si>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</si>
  <si>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</si>
  <si>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</si>
  <si>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</si>
  <si>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</si>
  <si>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</si>
  <si>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</si>
  <si>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</si>
  <si>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</si>
  <si>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</si>
  <si>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</si>
  <si>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</si>
  <si>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</si>
  <si>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</si>
  <si>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</si>
  <si>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</si>
  <si>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</si>
  <si>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</si>
  <si>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</si>
  <si>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</si>
  <si>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</si>
  <si>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</si>
  <si>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</si>
  <si>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</si>
  <si>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</si>
  <si>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</si>
  <si>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</si>
  <si>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</si>
  <si>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</si>
  <si>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</si>
  <si>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</si>
  <si>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</si>
  <si>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</si>
  <si>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</si>
  <si>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</si>
  <si>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</si>
  <si>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</si>
  <si>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</si>
  <si>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</si>
  <si>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</si>
  <si>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</si>
  <si>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</si>
  <si>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</si>
  <si>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</si>
  <si>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</si>
  <si>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</si>
  <si>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</si>
  <si>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</si>
  <si>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</si>
  <si>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</si>
  <si>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</si>
  <si>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</si>
  <si>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</si>
  <si>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</si>
  <si>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</si>
  <si>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</si>
  <si>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</si>
  <si>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</si>
  <si>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</si>
  <si>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</si>
  <si>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</si>
  <si>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</si>
  <si>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</si>
  <si>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</si>
  <si>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</si>
  <si>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</si>
  <si>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</si>
  <si>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</si>
  <si>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</si>
  <si>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</si>
  <si>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</si>
  <si>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</si>
  <si>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</si>
  <si>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</si>
  <si>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</si>
  <si>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</si>
  <si>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</si>
  <si>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</si>
  <si>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</si>
  <si>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</si>
  <si>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</si>
  <si>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</si>
  <si>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</si>
  <si>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</si>
  <si>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</si>
  <si>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</si>
  <si>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</si>
  <si>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</si>
  <si>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</si>
  <si>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</si>
  <si>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</si>
  <si>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</si>
  <si>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</si>
  <si>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</si>
  <si>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</si>
  <si>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</si>
  <si>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</si>
  <si>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</si>
  <si>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</si>
  <si>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</si>
  <si>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</si>
  <si>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</si>
  <si>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</si>
  <si>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</si>
  <si>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</si>
  <si>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</si>
  <si>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</si>
  <si>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</si>
  <si>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</si>
  <si>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</si>
  <si>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</si>
  <si>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</si>
  <si>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</si>
  <si>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</si>
  <si>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</si>
  <si>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</si>
  <si>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</si>
  <si>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</si>
  <si>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</si>
  <si>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</si>
  <si>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</si>
  <si>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</si>
  <si>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</si>
  <si>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</si>
  <si>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</si>
  <si>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</si>
  <si>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</si>
  <si>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</si>
  <si>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</si>
  <si>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</si>
  <si>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</si>
  <si>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</si>
  <si>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</si>
  <si>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</si>
  <si>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</si>
  <si>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</si>
  <si>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</si>
  <si>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</si>
  <si>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</si>
  <si>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</si>
  <si>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</si>
  <si>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</si>
  <si>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</si>
  <si>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</si>
  <si>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</si>
  <si>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</si>
  <si>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</si>
  <si>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</si>
  <si>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</si>
  <si>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</si>
  <si>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</si>
  <si>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</si>
  <si>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</si>
  <si>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</si>
  <si>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</si>
  <si>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</si>
  <si>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</si>
  <si>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</si>
  <si>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</si>
  <si>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</si>
  <si>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</si>
  <si>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</si>
  <si>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</si>
  <si>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</si>
  <si>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</si>
  <si>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</si>
  <si>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</si>
  <si>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</si>
  <si>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</si>
  <si>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</si>
  <si>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</si>
  <si>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</si>
  <si>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</si>
  <si>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</si>
  <si>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</si>
  <si>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</si>
  <si>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</si>
  <si>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</si>
  <si>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</si>
  <si>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</si>
  <si>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</si>
  <si>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</si>
  <si>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</si>
  <si>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</si>
  <si>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</si>
  <si>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</si>
  <si>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</si>
  <si>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</si>
  <si>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</si>
  <si>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</si>
  <si>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</si>
  <si>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</si>
  <si>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</si>
  <si>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</si>
  <si>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</si>
  <si>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</si>
  <si>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</si>
  <si>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</si>
  <si>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</si>
  <si>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</si>
  <si>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</si>
  <si>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</si>
  <si>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</si>
  <si>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</si>
  <si>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</si>
  <si>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</si>
  <si>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</si>
  <si>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</si>
  <si>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</si>
  <si>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</si>
  <si>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</si>
  <si>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</si>
  <si>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</si>
  <si>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</si>
  <si>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</si>
  <si>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</si>
  <si>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</si>
  <si>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</si>
  <si>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</si>
  <si>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</si>
  <si>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</si>
  <si>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</si>
  <si>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</si>
  <si>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</si>
  <si>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</si>
  <si>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</si>
  <si>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</si>
  <si>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</si>
  <si>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</si>
  <si>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</si>
  <si>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</si>
  <si>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</si>
  <si>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</si>
  <si>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</si>
  <si>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</si>
  <si>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</si>
  <si>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</si>
  <si>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</si>
  <si>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</si>
  <si>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</si>
  <si>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</si>
  <si>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</si>
  <si>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</si>
  <si>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</si>
  <si>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</si>
  <si>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</si>
  <si>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</si>
  <si>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</si>
  <si>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</si>
  <si>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</si>
  <si>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</si>
  <si>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</si>
  <si>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</si>
  <si>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</si>
  <si>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</si>
  <si>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</si>
  <si>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</si>
  <si>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</si>
  <si>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</si>
  <si>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</si>
  <si>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</si>
  <si>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</si>
  <si>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</si>
  <si>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</si>
  <si>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</si>
  <si>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</si>
  <si>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</si>
  <si>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</si>
  <si>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</si>
  <si>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</si>
  <si>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</si>
  <si>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</si>
  <si>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</si>
  <si>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</si>
  <si>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</si>
  <si>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</si>
  <si>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</si>
  <si>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</si>
  <si>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</si>
  <si>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</si>
  <si>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</si>
  <si>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</si>
  <si>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</si>
  <si>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</si>
  <si>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</si>
  <si>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</si>
  <si>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</si>
  <si>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</si>
  <si>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</si>
  <si>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</si>
  <si>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</si>
  <si>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</si>
  <si>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</si>
  <si>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</si>
  <si>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</si>
  <si>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</si>
  <si>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</si>
  <si>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</si>
  <si>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</si>
  <si>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</si>
  <si>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</si>
  <si>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</si>
  <si>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</si>
  <si>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</si>
  <si>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</si>
  <si>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</si>
  <si>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</si>
  <si>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</si>
  <si>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</si>
  <si>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</si>
  <si>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</si>
  <si>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</si>
  <si>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</si>
  <si>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</si>
  <si>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</si>
  <si>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</si>
  <si>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</si>
  <si>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</si>
  <si>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</si>
  <si>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</si>
  <si>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</si>
  <si>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</si>
  <si>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</si>
  <si>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</si>
  <si>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</si>
  <si>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</si>
  <si>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</si>
  <si>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</si>
  <si>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</si>
  <si>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</si>
  <si>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</si>
  <si>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</si>
  <si>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</si>
  <si>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</si>
  <si>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</si>
  <si>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</si>
  <si>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</si>
  <si>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</si>
  <si>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</si>
  <si>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</si>
  <si>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</si>
  <si>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</si>
  <si>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</si>
  <si>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</si>
  <si>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</si>
  <si>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</si>
  <si>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</si>
  <si>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</si>
  <si>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</si>
  <si>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</si>
  <si>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</si>
  <si>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</si>
  <si>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</si>
  <si>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</si>
  <si>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</si>
  <si>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</si>
  <si>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</si>
  <si>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</si>
  <si>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</si>
  <si>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</si>
  <si>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</si>
  <si>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</si>
  <si>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</si>
  <si>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</si>
  <si>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</si>
  <si>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</si>
  <si>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</si>
  <si>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</si>
  <si>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</si>
  <si>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</si>
  <si>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</si>
  <si>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</si>
  <si>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</si>
  <si>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</si>
  <si>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</si>
  <si>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</si>
  <si>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</si>
  <si>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</si>
  <si>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</si>
  <si>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</si>
  <si>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</si>
  <si>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</si>
  <si>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</si>
  <si>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</si>
  <si>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</si>
  <si>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</si>
  <si>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</si>
  <si>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</si>
  <si>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</si>
  <si>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</si>
  <si>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</si>
  <si>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</si>
  <si>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</si>
  <si>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</si>
  <si>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</si>
  <si>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</si>
  <si>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</si>
  <si>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</si>
  <si>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</si>
  <si>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</si>
  <si>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</si>
  <si>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</si>
  <si>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</si>
  <si>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</si>
  <si>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</si>
  <si>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</si>
  <si>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</si>
  <si>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</si>
  <si>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</si>
  <si>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</si>
  <si>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</si>
  <si>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</si>
  <si>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</si>
  <si>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</si>
  <si>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</si>
  <si>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</si>
  <si>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</si>
  <si>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</si>
  <si>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</si>
  <si>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</si>
  <si>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</si>
  <si>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</si>
  <si>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</si>
  <si>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</si>
  <si>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</si>
  <si>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</si>
  <si>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</si>
  <si>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</si>
  <si>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</si>
  <si>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</si>
  <si>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</si>
  <si>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</si>
  <si>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</si>
  <si>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</si>
  <si>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</si>
  <si>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</si>
  <si>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</si>
  <si>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</si>
  <si>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</si>
  <si>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</si>
  <si>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</si>
  <si>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</si>
  <si>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</si>
  <si>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</si>
  <si>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</si>
  <si>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</si>
  <si>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</si>
  <si>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</si>
  <si>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</si>
  <si>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</si>
  <si>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</si>
  <si>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</si>
  <si>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</si>
  <si>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</si>
  <si>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</si>
  <si>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</si>
  <si>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</si>
  <si>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</si>
  <si>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</si>
  <si>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</si>
  <si>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</si>
  <si>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</si>
  <si>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</si>
  <si>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</si>
  <si>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</si>
  <si>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</si>
  <si>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</si>
  <si>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</si>
  <si>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</si>
  <si>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</si>
  <si>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</si>
  <si>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</si>
  <si>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</si>
  <si>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</si>
  <si>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</si>
  <si>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</si>
  <si>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</si>
  <si>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</si>
  <si>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</si>
  <si>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</si>
  <si>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</si>
  <si>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</si>
  <si>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</si>
  <si>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</si>
  <si>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</si>
  <si>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</si>
  <si>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</si>
  <si>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</si>
  <si>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</si>
  <si>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</si>
  <si>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</si>
  <si>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</si>
  <si>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</si>
  <si>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</si>
  <si>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</si>
  <si>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</si>
  <si>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</si>
  <si>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</si>
  <si>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</si>
  <si>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</si>
  <si>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</si>
  <si>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</si>
  <si>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</si>
  <si>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</si>
  <si>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</si>
  <si>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</si>
  <si>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</si>
  <si>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</si>
  <si>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</si>
  <si>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</si>
  <si>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</si>
  <si>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</si>
  <si>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</si>
  <si>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</si>
  <si>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</si>
  <si>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</si>
  <si>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</si>
  <si>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</si>
  <si>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</si>
  <si>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</si>
  <si>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</si>
  <si>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</si>
  <si>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</si>
  <si>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</si>
  <si>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</si>
  <si>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</si>
  <si>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</si>
  <si>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</si>
  <si>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</si>
  <si>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</si>
  <si>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</si>
  <si>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</si>
  <si>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</si>
  <si>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</si>
  <si>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</si>
  <si>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</si>
  <si>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</si>
  <si>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</si>
  <si>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</si>
  <si>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</si>
  <si>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</si>
  <si>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</si>
  <si>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</si>
  <si>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</si>
  <si>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</si>
  <si>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</si>
  <si>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</si>
  <si>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</si>
  <si>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</si>
  <si>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</si>
  <si>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</si>
  <si>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</si>
  <si>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</si>
  <si>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</si>
  <si>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</si>
  <si>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</si>
  <si>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</si>
  <si>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</si>
  <si>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</si>
  <si>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</si>
  <si>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</si>
  <si>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</si>
  <si>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</si>
  <si>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</si>
  <si>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</si>
  <si>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</si>
  <si>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</si>
  <si>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</si>
  <si>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</si>
  <si>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</si>
  <si>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</si>
  <si>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</si>
  <si>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</si>
  <si>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</si>
  <si>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</si>
  <si>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</si>
  <si>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</si>
  <si>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</si>
  <si>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</si>
  <si>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</si>
  <si>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</si>
  <si>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</si>
  <si>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</si>
  <si>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</si>
  <si>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</si>
  <si>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</si>
  <si>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</si>
  <si>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</si>
  <si>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</si>
  <si>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</si>
  <si>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</si>
  <si>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</si>
  <si>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</si>
  <si>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</si>
  <si>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</si>
  <si>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</si>
  <si>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</si>
  <si>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</si>
  <si>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</si>
  <si>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</si>
  <si>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</si>
  <si>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</si>
  <si>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</si>
  <si>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</si>
  <si>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</si>
  <si>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</si>
  <si>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</si>
  <si>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</si>
  <si>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</si>
  <si>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</si>
  <si>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</si>
  <si>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</si>
  <si>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</si>
  <si>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</si>
  <si>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</si>
  <si>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</si>
  <si>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</si>
  <si>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</si>
  <si>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</si>
  <si>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</si>
  <si>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</si>
  <si>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</si>
  <si>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</si>
  <si>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</si>
  <si>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</si>
  <si>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</si>
  <si>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</si>
  <si>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</si>
  <si>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</si>
  <si>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</si>
  <si>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</si>
  <si>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</si>
  <si>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</si>
  <si>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</si>
  <si>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</si>
  <si>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</si>
  <si>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</si>
  <si>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</si>
  <si>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</si>
  <si>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</si>
  <si>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</si>
  <si>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</si>
  <si>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</si>
  <si>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</si>
  <si>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</si>
  <si>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</si>
  <si>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</si>
  <si>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</si>
  <si>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</si>
  <si>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</si>
  <si>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</si>
  <si>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</si>
  <si>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</si>
  <si>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</si>
  <si>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</si>
  <si>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</si>
  <si>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</si>
  <si>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</si>
  <si>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</si>
  <si>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</si>
  <si>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</si>
  <si>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</si>
  <si>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</si>
  <si>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</si>
  <si>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</si>
  <si>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</si>
  <si>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</si>
  <si>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</si>
  <si>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</si>
  <si>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</si>
  <si>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</si>
  <si>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</si>
  <si>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</si>
  <si>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</si>
  <si>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</si>
  <si>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</si>
  <si>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</si>
  <si>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</si>
  <si>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</si>
  <si>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</si>
  <si>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</si>
  <si>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</si>
  <si>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</si>
  <si>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</si>
  <si>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</si>
  <si>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</si>
  <si>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</si>
  <si>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</si>
  <si>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</si>
  <si>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</si>
  <si>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</si>
  <si>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</si>
  <si>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</si>
  <si>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</si>
  <si>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</si>
  <si>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</si>
  <si>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</si>
  <si>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</si>
  <si>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</si>
  <si>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</si>
  <si>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</si>
  <si>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</si>
  <si>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</si>
  <si>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</si>
  <si>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</si>
  <si>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</si>
  <si>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</si>
  <si>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</si>
  <si>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</si>
  <si>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</si>
  <si>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</si>
  <si>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</si>
  <si>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</si>
  <si>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</si>
  <si>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</si>
  <si>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</si>
  <si>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</si>
  <si>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</si>
  <si>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</si>
  <si>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</si>
  <si>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</si>
  <si>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</si>
  <si>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</si>
  <si>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</si>
  <si>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</si>
  <si>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</si>
  <si>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</si>
  <si>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</si>
  <si>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</si>
  <si>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</si>
  <si>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</si>
  <si>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</si>
  <si>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</si>
  <si>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</si>
  <si>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</si>
  <si>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</si>
  <si>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</si>
  <si>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</si>
  <si>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</si>
  <si>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</si>
  <si>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</si>
  <si>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</si>
  <si>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</si>
  <si>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</si>
  <si>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</si>
  <si>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</si>
  <si>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</si>
  <si>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</si>
  <si>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</si>
  <si>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</si>
  <si>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</si>
  <si>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</si>
  <si>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</si>
  <si>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</si>
  <si>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</si>
  <si>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</si>
  <si>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</si>
  <si>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</si>
  <si>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</si>
  <si>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</si>
  <si>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</si>
  <si>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</si>
  <si>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</si>
  <si>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</si>
  <si>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</si>
  <si>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</si>
  <si>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</si>
  <si>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</si>
  <si>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</si>
  <si>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</si>
  <si>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</si>
  <si>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</si>
  <si>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</si>
  <si>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</si>
  <si>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</si>
  <si>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</si>
  <si>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</si>
  <si>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</si>
  <si>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</si>
  <si>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</si>
  <si>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</si>
  <si>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</si>
  <si>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</si>
  <si>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</si>
  <si>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</si>
  <si>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</si>
  <si>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</si>
  <si>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</si>
  <si>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</si>
  <si>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</si>
  <si>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</si>
  <si>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</si>
  <si>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</si>
  <si>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</si>
  <si>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</si>
  <si>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</si>
  <si>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</si>
  <si>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</si>
  <si>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</si>
  <si>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</si>
  <si>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</si>
  <si>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</si>
  <si>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</si>
  <si>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</si>
  <si>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</si>
  <si>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</si>
  <si>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</si>
  <si>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</si>
  <si>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</si>
  <si>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</si>
  <si>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</si>
  <si>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</si>
  <si>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</si>
  <si>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</si>
  <si>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</si>
  <si>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</si>
  <si>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</si>
  <si>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</si>
  <si>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</si>
  <si>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</si>
  <si>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</si>
  <si>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</si>
  <si>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</si>
  <si>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</si>
  <si>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</si>
  <si>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</si>
  <si>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</si>
  <si>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</si>
  <si>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</si>
  <si>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</si>
  <si>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</si>
  <si>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</si>
  <si>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</si>
  <si>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</si>
  <si>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</si>
  <si>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</si>
  <si>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</si>
  <si>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</si>
  <si>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</si>
  <si>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</si>
  <si>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</si>
  <si>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</si>
  <si>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</si>
  <si>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</si>
  <si>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</si>
  <si>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</si>
  <si>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</si>
  <si>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</si>
  <si>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</si>
  <si>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</si>
  <si>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</si>
  <si>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</si>
  <si>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</si>
  <si>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</si>
  <si>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</si>
  <si>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</si>
  <si>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</si>
  <si>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</si>
  <si>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</si>
  <si>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</si>
  <si>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</si>
  <si>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</si>
  <si>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</si>
  <si>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</si>
  <si>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</si>
  <si>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</si>
  <si>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</si>
  <si>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</si>
  <si>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</si>
  <si>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</si>
  <si>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</si>
  <si>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</si>
  <si>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</si>
  <si>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</si>
  <si>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</si>
  <si>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</si>
  <si>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</si>
  <si>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</si>
  <si>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</si>
  <si>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</si>
  <si>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</si>
  <si>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</si>
  <si>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</si>
  <si>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</si>
  <si>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</si>
  <si>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</si>
  <si>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</si>
  <si>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</si>
  <si>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</si>
  <si>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</si>
  <si>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</si>
  <si>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</si>
  <si>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</si>
  <si>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</si>
  <si>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</si>
  <si>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</si>
  <si>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</si>
  <si>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</si>
  <si>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</si>
  <si>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</si>
  <si>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</si>
  <si>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</si>
  <si>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</si>
  <si>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</si>
  <si>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</si>
  <si>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</si>
  <si>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</si>
  <si>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</si>
  <si>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</si>
  <si>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</si>
  <si>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</si>
  <si>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</si>
  <si>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</si>
  <si>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</si>
  <si>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</si>
  <si>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</si>
  <si>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</si>
  <si>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</si>
  <si>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</si>
  <si>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</si>
  <si>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</si>
  <si>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</si>
  <si>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</si>
  <si>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</si>
  <si>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</si>
  <si>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</si>
  <si>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</si>
  <si>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</si>
  <si>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</si>
  <si>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</si>
  <si>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</si>
  <si>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</si>
  <si>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</si>
  <si>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</si>
  <si>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</si>
  <si>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</si>
  <si>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</si>
  <si>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</si>
  <si>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</si>
  <si>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</si>
  <si>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</si>
  <si>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</si>
  <si>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</si>
  <si>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</si>
  <si>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</si>
  <si>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</si>
  <si>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</si>
  <si>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</si>
  <si>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</si>
  <si>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</si>
  <si>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</si>
  <si>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</si>
  <si>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</si>
  <si>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</si>
  <si>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</si>
  <si>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</si>
  <si>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</si>
  <si>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</si>
  <si>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</si>
  <si>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</si>
  <si>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</si>
  <si>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</si>
  <si>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</si>
  <si>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</si>
  <si>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</si>
  <si>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</si>
  <si>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</si>
  <si>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</si>
  <si>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</si>
  <si>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</si>
  <si>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</si>
  <si>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</si>
  <si>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</si>
  <si>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</si>
  <si>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</si>
  <si>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</si>
  <si>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</si>
  <si>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</si>
  <si>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</si>
  <si>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</si>
  <si>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</si>
  <si>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</si>
  <si>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</si>
  <si>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</si>
  <si>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</si>
  <si>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</si>
  <si>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</si>
  <si>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</si>
  <si>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</si>
  <si>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</si>
  <si>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</si>
  <si>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</si>
  <si>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</si>
  <si>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</si>
  <si>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</si>
  <si>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</si>
  <si>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</si>
  <si>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</si>
  <si>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</si>
  <si>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</si>
  <si>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</si>
  <si>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</si>
  <si>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</si>
  <si>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</si>
  <si>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</si>
  <si>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</si>
  <si>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</si>
  <si>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</si>
  <si>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</si>
  <si>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</si>
  <si>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</si>
  <si>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</si>
  <si>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</si>
  <si>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</si>
  <si>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</si>
  <si>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</si>
  <si>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</si>
  <si>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</si>
  <si>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</si>
  <si>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</si>
  <si>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</si>
  <si>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</si>
  <si>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</si>
  <si>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</si>
  <si>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</si>
  <si>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</si>
  <si>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</si>
  <si>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</si>
  <si>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</si>
  <si>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</si>
  <si>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</si>
  <si>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</si>
  <si>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</si>
  <si>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</si>
  <si>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</si>
  <si>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</si>
  <si>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</si>
  <si>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</si>
  <si>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</si>
  <si>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</si>
  <si>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</si>
  <si>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</si>
  <si>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</si>
  <si>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</si>
  <si>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</si>
  <si>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</si>
  <si>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</si>
  <si>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</si>
  <si>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</si>
  <si>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</si>
  <si>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</si>
  <si>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</si>
  <si>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</si>
  <si>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</si>
  <si>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</si>
  <si>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</si>
  <si>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</si>
  <si>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</si>
  <si>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</si>
  <si>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</si>
  <si>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</si>
  <si>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</si>
  <si>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</si>
  <si>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</si>
  <si>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</si>
  <si>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</si>
  <si>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</si>
  <si>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</si>
  <si>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</si>
  <si>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</si>
  <si>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</si>
  <si>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</si>
  <si>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</si>
  <si>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</si>
  <si>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</si>
  <si>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</si>
  <si>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</si>
  <si>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</si>
  <si>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</si>
  <si>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</si>
  <si>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</si>
  <si>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</si>
  <si>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</si>
  <si>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</si>
  <si>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</si>
  <si>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</si>
  <si>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</si>
  <si>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</si>
  <si>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</si>
  <si>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</si>
  <si>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</si>
  <si>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</si>
  <si>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</si>
  <si>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</si>
  <si>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</si>
  <si>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</si>
  <si>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</si>
  <si>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</si>
  <si>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</si>
  <si>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</si>
  <si>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</si>
  <si>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</si>
  <si>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</si>
  <si>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</si>
  <si>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</si>
  <si>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</si>
  <si>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</si>
  <si>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</si>
  <si>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</si>
  <si>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</si>
  <si>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</si>
  <si>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</si>
  <si>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</si>
  <si>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</si>
  <si>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</si>
  <si>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</si>
  <si>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</si>
  <si>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</si>
  <si>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</si>
  <si>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</si>
  <si>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</si>
  <si>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</si>
  <si>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</si>
  <si>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</si>
  <si>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</si>
  <si>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</si>
  <si>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</si>
  <si>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</si>
  <si>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</si>
  <si>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</si>
  <si>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</si>
  <si>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</si>
  <si>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</si>
  <si>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</si>
  <si>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</si>
  <si>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</si>
  <si>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</si>
  <si>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</si>
  <si>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</si>
  <si>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</si>
  <si>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</si>
  <si>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</si>
  <si>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</si>
  <si>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</si>
  <si>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</si>
  <si>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</si>
  <si>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</si>
  <si>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</si>
  <si>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</si>
  <si>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</si>
  <si>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</si>
  <si>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</si>
  <si>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</si>
  <si>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</si>
  <si>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</si>
  <si>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</si>
  <si>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</si>
  <si>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</si>
  <si>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</si>
  <si>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</si>
  <si>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</si>
  <si>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</si>
  <si>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</si>
  <si>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</si>
  <si>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</si>
  <si>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</si>
  <si>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</si>
  <si>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</si>
  <si>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</si>
  <si>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</si>
  <si>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</si>
  <si>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</si>
  <si>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</si>
  <si>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</si>
  <si>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</si>
  <si>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</si>
  <si>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</si>
  <si>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</si>
  <si>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</si>
  <si>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</si>
  <si>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</si>
  <si>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</si>
  <si>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</si>
  <si>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</si>
  <si>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</si>
  <si>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</si>
  <si>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</si>
  <si>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</si>
  <si>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</si>
  <si>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</si>
  <si>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</si>
  <si>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</si>
  <si>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</si>
  <si>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</si>
  <si>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</si>
  <si>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</si>
  <si>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</si>
  <si>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</si>
  <si>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</si>
  <si>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</si>
  <si>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</si>
  <si>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</si>
  <si>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</si>
  <si>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</si>
  <si>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</si>
  <si>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</si>
  <si>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</si>
  <si>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</si>
  <si>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</si>
  <si>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</si>
  <si>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</si>
  <si>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</si>
  <si>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</si>
  <si>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</si>
  <si>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</si>
  <si>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</si>
  <si>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</si>
  <si>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</si>
  <si>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</si>
  <si>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</si>
  <si>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</si>
  <si>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</si>
  <si>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</si>
  <si>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</si>
  <si>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</si>
  <si>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</si>
  <si>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</si>
  <si>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</si>
  <si>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</si>
  <si>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</si>
  <si>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</si>
  <si>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</si>
  <si>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</si>
  <si>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</si>
  <si>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</si>
  <si>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</si>
  <si>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</si>
  <si>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</si>
  <si>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</si>
  <si>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</si>
  <si>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</si>
  <si>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</si>
  <si>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</si>
  <si>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</si>
  <si>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</si>
  <si>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</si>
  <si>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</si>
  <si>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</si>
  <si>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</si>
  <si>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</si>
  <si>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</si>
  <si>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</si>
  <si>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</si>
  <si>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</si>
  <si>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</si>
  <si>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</si>
  <si>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</si>
  <si>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</si>
  <si>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</si>
  <si>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</si>
  <si>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</si>
  <si>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</si>
  <si>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</si>
  <si>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</si>
  <si>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</si>
  <si>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</si>
  <si>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</si>
  <si>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</si>
  <si>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</si>
  <si>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</si>
  <si>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</si>
  <si>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</si>
  <si>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</si>
  <si>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</si>
  <si>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</si>
  <si>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</si>
  <si>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</si>
  <si>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</si>
  <si>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</si>
  <si>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</si>
  <si>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</si>
  <si>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</si>
  <si>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</si>
  <si>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</si>
  <si>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</si>
  <si>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</si>
  <si>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</si>
  <si>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</si>
  <si>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</si>
  <si>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</si>
  <si>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</si>
  <si>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</si>
  <si>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</si>
  <si>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</si>
  <si>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</si>
  <si>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</si>
  <si>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</si>
  <si>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</si>
  <si>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</si>
  <si>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</si>
  <si>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</si>
  <si>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</si>
  <si>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</si>
  <si>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</si>
  <si>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</si>
  <si>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</si>
  <si>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</si>
  <si>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</si>
  <si>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</si>
  <si>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</si>
  <si>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</si>
  <si>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</si>
  <si>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</si>
  <si>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</si>
  <si>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</si>
  <si>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</si>
  <si>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</si>
  <si>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</si>
  <si>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</si>
  <si>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</si>
  <si>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</si>
  <si>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</si>
  <si>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</si>
  <si>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</si>
  <si>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</si>
  <si>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</si>
  <si>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</si>
  <si>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</si>
  <si>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</si>
  <si>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</si>
  <si>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</si>
  <si>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</si>
  <si>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</si>
  <si>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</si>
  <si>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</si>
  <si>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</si>
  <si>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</si>
  <si>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</si>
  <si>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</si>
  <si>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</si>
  <si>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</si>
  <si>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</si>
  <si>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</si>
  <si>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</si>
  <si>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</si>
  <si>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</si>
  <si>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</si>
  <si>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</si>
  <si>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</si>
  <si>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</si>
  <si>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</si>
  <si>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</si>
  <si>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</si>
  <si>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</si>
  <si>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</si>
  <si>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</si>
  <si>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</si>
  <si>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</si>
  <si>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</si>
  <si>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</si>
  <si>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</si>
  <si>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</si>
  <si>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</si>
  <si>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</si>
  <si>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</si>
  <si>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</si>
  <si>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</si>
  <si>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</si>
  <si>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</si>
  <si>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</si>
  <si>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</si>
  <si>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</si>
  <si>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</si>
  <si>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</si>
  <si>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</si>
  <si>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</si>
  <si>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</si>
  <si>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</si>
  <si>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</si>
  <si>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</si>
  <si>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</si>
  <si>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</si>
  <si>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</si>
  <si>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</si>
  <si>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</si>
  <si>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</si>
  <si>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</si>
  <si>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</si>
  <si>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</si>
  <si>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</si>
  <si>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</si>
  <si>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</si>
  <si>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</si>
  <si>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</si>
  <si>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</si>
  <si>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</si>
  <si>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</si>
  <si>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</si>
  <si>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</si>
  <si>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</si>
  <si>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</si>
  <si>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</si>
  <si>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</si>
  <si>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</si>
  <si>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</si>
  <si>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</si>
  <si>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</si>
  <si>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</si>
  <si>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</si>
  <si>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</si>
  <si>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</si>
  <si>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</si>
  <si>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</si>
  <si>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</si>
  <si>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</si>
  <si>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</si>
  <si>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</si>
  <si>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</si>
  <si>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</si>
  <si>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</si>
  <si>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</si>
  <si>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</si>
  <si>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</si>
  <si>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</si>
  <si>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</si>
  <si>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</si>
  <si>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</si>
  <si>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</si>
  <si>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</si>
  <si>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</si>
  <si>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</si>
  <si>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</si>
  <si>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</si>
  <si>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</si>
  <si>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</si>
  <si>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</si>
  <si>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</si>
  <si>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</si>
  <si>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</si>
  <si>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</si>
  <si>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</si>
  <si>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</si>
  <si>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</si>
  <si>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</si>
  <si>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</si>
  <si>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</si>
  <si>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</si>
  <si>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</si>
  <si>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</si>
  <si>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</si>
  <si>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</si>
  <si>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</si>
  <si>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</si>
  <si>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</si>
  <si>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</si>
  <si>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</si>
  <si>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</si>
  <si>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</si>
  <si>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</si>
  <si>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</si>
  <si>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</si>
  <si>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</si>
  <si>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</si>
  <si>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</si>
  <si>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</si>
  <si>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</si>
  <si>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</si>
  <si>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</si>
  <si>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</si>
  <si>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</si>
  <si>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</si>
  <si>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</si>
  <si>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</si>
  <si>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</si>
  <si>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</si>
  <si>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</si>
  <si>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</si>
  <si>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</si>
  <si>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</si>
  <si>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</si>
  <si>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</si>
  <si>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</si>
  <si>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</si>
  <si>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</si>
  <si>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</si>
  <si>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</si>
  <si>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</si>
  <si>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</si>
  <si>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</si>
  <si>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</si>
  <si>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</si>
  <si>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</si>
  <si>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</si>
  <si>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</si>
  <si>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</si>
  <si>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</si>
  <si>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</si>
  <si>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</si>
  <si>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</si>
  <si>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</si>
  <si>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</si>
  <si>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</si>
  <si>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</si>
  <si>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</si>
  <si>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</si>
  <si>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</si>
  <si>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</si>
  <si>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</si>
  <si>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</si>
  <si>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</si>
  <si>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</si>
  <si>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</si>
  <si>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</si>
  <si>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</si>
  <si>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</si>
  <si>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</si>
  <si>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</si>
  <si>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</si>
  <si>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</si>
  <si>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</si>
  <si>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</si>
  <si>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</si>
  <si>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</si>
  <si>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</si>
  <si>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</si>
  <si>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</si>
  <si>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</si>
  <si>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</si>
  <si>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</si>
  <si>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</si>
  <si>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</si>
  <si>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</si>
  <si>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</si>
  <si>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</si>
  <si>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</si>
  <si>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</si>
  <si>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</si>
  <si>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</si>
  <si>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</si>
  <si>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</si>
  <si>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</si>
  <si>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</si>
  <si>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</si>
  <si>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</si>
  <si>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</si>
  <si>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</si>
  <si>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</si>
  <si>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</si>
  <si>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</si>
  <si>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</si>
  <si>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</si>
  <si>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</si>
  <si>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</si>
  <si>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</si>
  <si>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</si>
  <si>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</si>
  <si>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</si>
  <si>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</si>
  <si>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</si>
  <si>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</si>
  <si>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</si>
  <si>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</si>
  <si>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</si>
  <si>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</si>
  <si>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</si>
  <si>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</si>
  <si>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</si>
  <si>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</si>
  <si>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</si>
  <si>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</si>
  <si>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</si>
  <si>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</si>
  <si>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</si>
  <si>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</si>
  <si>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</si>
  <si>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</si>
  <si>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</si>
  <si>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</si>
  <si>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</si>
  <si>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</si>
  <si>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</si>
  <si>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</si>
  <si>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</si>
  <si>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</si>
  <si>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</si>
  <si>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</si>
  <si>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</si>
  <si>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</si>
  <si>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</si>
  <si>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</si>
  <si>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</si>
  <si>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</si>
  <si>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</si>
  <si>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</si>
  <si>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</si>
  <si>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</si>
  <si>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</si>
  <si>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</si>
  <si>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</si>
  <si>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</si>
  <si>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</si>
  <si>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</si>
  <si>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</si>
  <si>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</si>
  <si>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</si>
  <si>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</si>
  <si>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</si>
  <si>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</si>
  <si>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</si>
  <si>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</si>
  <si>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</si>
  <si>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</si>
  <si>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</si>
  <si>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</si>
  <si>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</si>
  <si>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</si>
  <si>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</si>
  <si>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</si>
  <si>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</si>
  <si>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</si>
  <si>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</si>
  <si>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</si>
  <si>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</si>
  <si>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</si>
  <si>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</si>
  <si>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</si>
  <si>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</si>
  <si>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</si>
  <si>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</si>
  <si>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</si>
  <si>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</si>
  <si>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</si>
  <si>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</si>
  <si>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</si>
  <si>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</si>
  <si>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</si>
  <si>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</si>
  <si>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</si>
  <si>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</si>
  <si>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</si>
  <si>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</si>
  <si>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</si>
  <si>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</si>
  <si>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</si>
  <si>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</si>
  <si>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</si>
  <si>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</si>
  <si>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</si>
  <si>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</si>
  <si>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</si>
  <si>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</si>
  <si>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</si>
  <si>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</si>
  <si>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</si>
  <si>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</si>
  <si>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</si>
  <si>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</si>
  <si>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</si>
  <si>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</si>
  <si>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</si>
  <si>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</si>
  <si>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</si>
  <si>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</si>
  <si>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</si>
  <si>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</si>
  <si>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</si>
  <si>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</si>
  <si>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</si>
  <si>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</si>
  <si>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</si>
  <si>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</si>
  <si>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</si>
  <si>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</si>
  <si>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</si>
  <si>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</si>
  <si>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</si>
  <si>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</si>
  <si>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</si>
  <si>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</si>
  <si>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</si>
  <si>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</si>
  <si>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</si>
  <si>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</si>
  <si>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</si>
  <si>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</si>
  <si>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</si>
  <si>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</si>
  <si>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</si>
  <si>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</si>
  <si>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</si>
  <si>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</si>
  <si>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</si>
  <si>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</si>
  <si>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</si>
  <si>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</si>
  <si>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</si>
  <si>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</si>
  <si>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</si>
  <si>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</si>
  <si>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</si>
  <si>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</si>
  <si>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</si>
  <si>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</si>
  <si>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</si>
  <si>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</si>
  <si>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</si>
  <si>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</si>
  <si>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</si>
  <si>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</si>
  <si>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</si>
  <si>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</si>
  <si>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</si>
  <si>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</si>
  <si>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</si>
  <si>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</si>
  <si>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</si>
  <si>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</si>
  <si>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</si>
  <si>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</si>
  <si>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</si>
  <si>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</si>
  <si>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</si>
  <si>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</si>
  <si>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</si>
  <si>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</si>
  <si>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</si>
  <si>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</si>
  <si>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</si>
  <si>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</si>
  <si>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</si>
  <si>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</si>
  <si>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</si>
  <si>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</si>
  <si>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</si>
  <si>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</si>
  <si>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</si>
  <si>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</si>
  <si>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</si>
  <si>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</si>
  <si>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</si>
  <si>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</si>
  <si>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</si>
  <si>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</si>
  <si>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</si>
  <si>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</si>
  <si>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</si>
  <si>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</si>
  <si>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</si>
  <si>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</si>
  <si>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</si>
  <si>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</si>
  <si>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</si>
  <si>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</si>
  <si>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</si>
  <si>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</si>
  <si>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</si>
  <si>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</si>
  <si>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</si>
  <si>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</si>
  <si>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</si>
  <si>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</si>
  <si>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</si>
  <si>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</si>
  <si>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</si>
  <si>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</si>
  <si>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</si>
  <si>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</si>
  <si>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</si>
  <si>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</si>
  <si>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</si>
  <si>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</si>
  <si>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</si>
  <si>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</si>
  <si>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</si>
  <si>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</si>
  <si>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</si>
  <si>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</si>
  <si>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</si>
  <si>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</si>
  <si>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</si>
  <si>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</si>
  <si>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</si>
  <si>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</si>
  <si>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</si>
  <si>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</si>
  <si>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</si>
  <si>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</si>
  <si>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</si>
  <si>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</si>
  <si>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</si>
  <si>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</si>
  <si>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</si>
  <si>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</si>
  <si>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</si>
  <si>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</si>
  <si>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</si>
  <si>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</si>
  <si>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</si>
  <si>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</si>
  <si>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</si>
  <si>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</si>
  <si>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</si>
  <si>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</si>
  <si>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</si>
  <si>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</si>
  <si>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</si>
  <si>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</si>
  <si>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</si>
  <si>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</si>
  <si>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</si>
  <si>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</si>
  <si>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</si>
  <si>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</si>
  <si>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</si>
  <si>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</si>
  <si>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</si>
  <si>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</si>
  <si>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</si>
  <si>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</si>
  <si>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</si>
  <si>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</si>
  <si>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</si>
  <si>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</si>
  <si>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</si>
  <si>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</si>
  <si>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</si>
  <si>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</si>
  <si>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</si>
  <si>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</si>
  <si>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</si>
  <si>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</si>
  <si>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</si>
  <si>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</si>
  <si>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</si>
  <si>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</si>
  <si>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</si>
  <si>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</si>
  <si>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</si>
  <si>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</si>
  <si>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</si>
  <si>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</si>
  <si>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</si>
  <si>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</si>
  <si>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</si>
  <si>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</si>
  <si>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</si>
  <si>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</si>
  <si>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</si>
  <si>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</si>
  <si>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</si>
  <si>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</si>
  <si>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</si>
  <si>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</si>
  <si>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</si>
  <si>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</si>
  <si>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</si>
  <si>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</si>
  <si>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</si>
  <si>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</si>
  <si>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</si>
  <si>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</si>
  <si>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</si>
  <si>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</si>
  <si>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</si>
  <si>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</si>
  <si>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</si>
  <si>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</si>
  <si>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</si>
  <si>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</si>
  <si>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</si>
  <si>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</si>
  <si>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</si>
  <si>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</si>
  <si>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</si>
  <si>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</si>
  <si>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</si>
  <si>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</si>
  <si>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</si>
  <si>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</si>
  <si>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</si>
  <si>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</si>
  <si>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</si>
  <si>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</si>
  <si>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</si>
  <si>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</si>
  <si>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</si>
  <si>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</si>
  <si>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</si>
  <si>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</si>
  <si>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</si>
  <si>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</si>
  <si>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</si>
  <si>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</si>
  <si>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</si>
  <si>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</si>
  <si>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</si>
  <si>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</si>
  <si>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</si>
  <si>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</si>
  <si>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</si>
  <si>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</si>
  <si>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</si>
  <si>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</si>
  <si>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</si>
  <si>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</si>
  <si>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</si>
  <si>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</si>
  <si>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</si>
  <si>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</si>
  <si>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</si>
  <si>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</si>
  <si>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</si>
  <si>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</si>
  <si>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</si>
  <si>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</si>
  <si>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</si>
  <si>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</si>
  <si>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</si>
  <si>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</si>
  <si>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</si>
  <si>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</si>
  <si>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</si>
  <si>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</si>
  <si>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</si>
  <si>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</si>
  <si>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</si>
  <si>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</si>
  <si>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</si>
  <si>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</si>
  <si>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</si>
  <si>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</si>
  <si>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</si>
  <si>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</si>
  <si>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</si>
  <si>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</si>
  <si>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</si>
  <si>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</si>
  <si>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</si>
  <si>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</si>
  <si>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</si>
  <si>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</si>
  <si>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</si>
  <si>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</si>
  <si>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</si>
  <si>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</si>
  <si>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</si>
  <si>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</si>
  <si>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</si>
  <si>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</si>
  <si>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</si>
  <si>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</si>
  <si>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</si>
  <si>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</si>
  <si>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</si>
  <si>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</si>
  <si>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</si>
  <si>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</si>
  <si>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</si>
  <si>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</si>
  <si>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</si>
  <si>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</si>
  <si>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</si>
  <si>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</si>
  <si>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</si>
  <si>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</si>
  <si>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</si>
  <si>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</si>
  <si>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</si>
  <si>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</si>
  <si>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</si>
  <si>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</si>
  <si>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</si>
  <si>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</si>
  <si>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</si>
  <si>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</si>
  <si>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</si>
  <si>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</si>
  <si>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</si>
  <si>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</si>
  <si>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</si>
  <si>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</si>
  <si>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</si>
  <si>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</si>
  <si>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</si>
  <si>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</si>
  <si>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</si>
  <si>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</si>
  <si>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</si>
  <si>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</si>
  <si>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</si>
  <si>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</si>
  <si>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</si>
  <si>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</si>
  <si>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</si>
  <si>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</si>
  <si>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</si>
  <si>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</si>
  <si>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</si>
  <si>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</si>
  <si>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</si>
  <si>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</si>
  <si>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</si>
  <si>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</si>
  <si>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</si>
  <si>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</si>
  <si>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</si>
  <si>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</si>
  <si>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</si>
  <si>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</si>
  <si>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</si>
  <si>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</si>
  <si>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</si>
  <si>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</si>
  <si>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</si>
  <si>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</si>
  <si>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</si>
  <si>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</si>
  <si>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</si>
  <si>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</si>
  <si>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</si>
  <si>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</si>
  <si>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</si>
  <si>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</si>
  <si>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</si>
  <si>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</si>
  <si>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</si>
  <si>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</si>
  <si>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</si>
  <si>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</si>
  <si>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</si>
  <si>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</si>
  <si>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</si>
  <si>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</si>
  <si>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</si>
  <si>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</si>
  <si>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</si>
  <si>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</si>
  <si>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</si>
  <si>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</si>
  <si>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</si>
  <si>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</si>
  <si>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</si>
  <si>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</si>
  <si>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</si>
  <si>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</si>
  <si>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</si>
  <si>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</si>
  <si>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</si>
  <si>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</si>
  <si>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</si>
  <si>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</si>
  <si>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</si>
  <si>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</si>
  <si>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</si>
  <si>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</si>
  <si>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</si>
  <si>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</si>
  <si>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</si>
  <si>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</si>
  <si>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</si>
  <si>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</si>
  <si>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</si>
  <si>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</si>
  <si>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</si>
  <si>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</si>
  <si>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</si>
  <si>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</si>
  <si>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</si>
  <si>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</si>
  <si>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</si>
  <si>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</si>
  <si>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</si>
  <si>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</si>
  <si>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</si>
  <si>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</si>
  <si>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</si>
  <si>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</si>
  <si>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</si>
  <si>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</si>
  <si>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</si>
  <si>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</si>
  <si>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</si>
  <si>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</si>
  <si>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</si>
  <si>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</si>
  <si>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</si>
  <si>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</si>
  <si>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</si>
  <si>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</si>
  <si>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</si>
  <si>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</si>
  <si>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</si>
  <si>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</si>
  <si>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</si>
  <si>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</si>
  <si>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</si>
  <si>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</si>
  <si>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</si>
  <si>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</si>
  <si>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</si>
  <si>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</si>
  <si>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</si>
  <si>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</si>
  <si>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</si>
  <si>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</si>
  <si>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</si>
  <si>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</si>
  <si>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</si>
  <si>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</si>
  <si>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</si>
  <si>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</si>
  <si>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</si>
  <si>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</si>
  <si>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</si>
  <si>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</si>
  <si>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</si>
  <si>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</si>
  <si>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</si>
  <si>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</si>
  <si>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</si>
  <si>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</si>
  <si>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</si>
  <si>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</si>
  <si>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</si>
  <si>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</si>
  <si>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</si>
  <si>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</si>
  <si>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</si>
  <si>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</si>
  <si>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</si>
  <si>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</si>
  <si>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</si>
  <si>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</si>
  <si>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</si>
  <si>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</si>
  <si>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</si>
  <si>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</si>
  <si>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</si>
  <si>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</si>
  <si>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</si>
  <si>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</si>
  <si>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</si>
  <si>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</si>
  <si>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</si>
  <si>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</si>
  <si>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</si>
  <si>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</si>
  <si>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</si>
  <si>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</si>
  <si>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</si>
  <si>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</si>
  <si>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</si>
  <si>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</si>
  <si>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</si>
  <si>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</si>
  <si>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</si>
  <si>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</si>
  <si>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</si>
  <si>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</si>
  <si>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</si>
  <si>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</si>
  <si>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</si>
  <si>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</si>
  <si>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</si>
  <si>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</si>
  <si>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</si>
  <si>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</si>
  <si>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</si>
  <si>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</si>
  <si>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</si>
  <si>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</si>
  <si>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</si>
  <si>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</si>
  <si>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</si>
  <si>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</si>
  <si>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</si>
  <si>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</si>
  <si>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</si>
  <si>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</si>
  <si>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</si>
  <si>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</si>
  <si>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</si>
  <si>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</si>
  <si>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</si>
  <si>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</si>
  <si>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</si>
  <si>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</si>
  <si>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</si>
  <si>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</si>
  <si>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</si>
  <si>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</si>
  <si>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</si>
  <si>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</si>
  <si>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</si>
  <si>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</si>
  <si>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</si>
  <si>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</si>
  <si>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</si>
  <si>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</si>
  <si>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</si>
  <si>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</si>
  <si>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</si>
  <si>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</si>
  <si>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</si>
  <si>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</si>
  <si>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</si>
  <si>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</si>
  <si>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</si>
  <si>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</si>
  <si>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</si>
  <si>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</si>
  <si>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</si>
  <si>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</si>
  <si>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</si>
  <si>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</si>
  <si>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</si>
  <si>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</si>
  <si>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</si>
  <si>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</si>
  <si>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</si>
  <si>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</si>
  <si>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</si>
  <si>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</si>
  <si>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</si>
  <si>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</si>
  <si>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</si>
  <si>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</si>
  <si>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</si>
  <si>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</si>
  <si>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</si>
  <si>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</si>
  <si>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</si>
  <si>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</si>
  <si>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</si>
  <si>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</si>
  <si>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</si>
  <si>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</si>
  <si>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</si>
  <si>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</si>
  <si>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</si>
  <si>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</si>
  <si>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</si>
  <si>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</si>
  <si>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</si>
  <si>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</si>
  <si>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</si>
  <si>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</si>
  <si>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</si>
  <si>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</si>
  <si>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</si>
  <si>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</si>
  <si>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</si>
  <si>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</si>
  <si>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</si>
  <si>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</si>
  <si>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</si>
  <si>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</si>
  <si>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</si>
  <si>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</si>
  <si>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</si>
  <si>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</si>
  <si>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</si>
  <si>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</si>
  <si>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</si>
  <si>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</si>
  <si>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</si>
  <si>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</si>
  <si>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</si>
  <si>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</si>
  <si>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</si>
  <si>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</si>
  <si>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</si>
  <si>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</si>
  <si>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</si>
  <si>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</si>
  <si>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</si>
  <si>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</si>
  <si>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</si>
  <si>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</si>
  <si>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</si>
  <si>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</si>
  <si>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</si>
  <si>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</si>
  <si>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</si>
  <si>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</si>
  <si>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</si>
  <si>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</si>
  <si>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</si>
  <si>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</si>
  <si>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</si>
  <si>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</si>
  <si>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</si>
  <si>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</si>
  <si>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</si>
  <si>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</si>
  <si>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</si>
  <si>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</si>
  <si>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</si>
  <si>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</si>
  <si>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</si>
  <si>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</si>
  <si>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</si>
  <si>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</si>
  <si>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</si>
  <si>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</si>
  <si>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</si>
  <si>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</si>
  <si>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</si>
  <si>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</si>
  <si>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</si>
  <si>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</si>
  <si>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</si>
  <si>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</si>
  <si>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</si>
  <si>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</si>
  <si>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</si>
  <si>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</si>
  <si>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</si>
  <si>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</si>
  <si>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</si>
  <si>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</si>
  <si>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</si>
  <si>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</si>
  <si>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</si>
  <si>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</si>
  <si>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</si>
  <si>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</si>
  <si>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</si>
  <si>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</si>
  <si>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</si>
  <si>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</si>
  <si>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</si>
  <si>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</si>
  <si>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</si>
  <si>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</si>
  <si>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</si>
  <si>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</si>
  <si>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</si>
  <si>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</si>
  <si>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</si>
  <si>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</si>
  <si>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</si>
  <si>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</si>
  <si>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</si>
  <si>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</si>
  <si>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</si>
  <si>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</si>
  <si>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</si>
  <si>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</si>
  <si>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</si>
  <si>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</si>
  <si>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</si>
  <si>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</si>
  <si>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</si>
  <si>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</si>
  <si>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</si>
  <si>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</si>
  <si>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</si>
  <si>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</si>
  <si>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</si>
  <si>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</si>
  <si>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</si>
  <si>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</si>
  <si>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</si>
  <si>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</si>
  <si>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</si>
  <si>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</si>
  <si>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</si>
  <si>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</si>
  <si>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</si>
  <si>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</si>
  <si>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</si>
  <si>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</si>
  <si>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</si>
  <si>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</si>
  <si>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</si>
  <si>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</si>
  <si>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</si>
  <si>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</si>
  <si>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</si>
  <si>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</si>
  <si>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</si>
  <si>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</si>
  <si>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</si>
  <si>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</si>
  <si>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</si>
  <si>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</si>
  <si>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</si>
  <si>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</si>
  <si>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</si>
  <si>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</si>
  <si>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</si>
  <si>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</si>
  <si>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</si>
  <si>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</si>
  <si>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</si>
  <si>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</si>
  <si>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</si>
  <si>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</si>
  <si>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</si>
  <si>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</si>
  <si>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</si>
  <si>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</si>
  <si>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</si>
  <si>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</si>
  <si>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</si>
  <si>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</si>
  <si>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</si>
  <si>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</si>
  <si>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</si>
  <si>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</si>
  <si>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</si>
  <si>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</si>
  <si>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</si>
  <si>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</si>
  <si>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</si>
  <si>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</si>
  <si>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</si>
  <si>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</si>
  <si>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</si>
  <si>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</si>
  <si>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</si>
  <si>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</si>
  <si>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</si>
  <si>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</si>
  <si>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</si>
  <si>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</si>
  <si>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</si>
  <si>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</si>
  <si>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</si>
  <si>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</si>
  <si>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</si>
  <si>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</si>
  <si>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</si>
  <si>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</si>
  <si>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</si>
  <si>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</si>
  <si>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</si>
  <si>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</si>
  <si>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</si>
  <si>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</si>
  <si>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</si>
  <si>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</si>
  <si>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</si>
  <si>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</si>
  <si>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</si>
  <si>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</si>
  <si>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</si>
  <si>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</si>
  <si>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</si>
  <si>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</si>
  <si>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</si>
  <si>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</si>
  <si>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</si>
  <si>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</si>
  <si>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</si>
  <si>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</si>
  <si>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</si>
  <si>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</si>
  <si>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</si>
  <si>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</si>
  <si>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</si>
  <si>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</si>
  <si>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</si>
  <si>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</si>
  <si>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</si>
  <si>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</si>
  <si>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</si>
  <si>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</si>
  <si>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</si>
  <si>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</si>
  <si>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</si>
  <si>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</si>
  <si>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</si>
  <si>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</si>
  <si>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</si>
  <si>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</si>
  <si>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</si>
  <si>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</si>
  <si>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</si>
  <si>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</si>
  <si>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</si>
  <si>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</si>
  <si>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</si>
  <si>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</si>
  <si>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</si>
  <si>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</si>
  <si>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</si>
  <si>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</si>
  <si>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</si>
  <si>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</si>
  <si>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</si>
  <si>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</si>
  <si>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</si>
  <si>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</si>
  <si>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</si>
  <si>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</si>
  <si>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</si>
  <si>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</si>
  <si>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</si>
  <si>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</si>
  <si>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</si>
  <si>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</si>
  <si>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</si>
  <si>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</si>
  <si>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</si>
  <si>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</si>
  <si>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</si>
  <si>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</si>
  <si>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</si>
  <si>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</si>
  <si>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</si>
  <si>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</si>
  <si>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</si>
  <si>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</si>
  <si>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</si>
  <si>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</si>
  <si>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</si>
  <si>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</si>
  <si>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</si>
  <si>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</si>
  <si>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</si>
  <si>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</si>
  <si>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</si>
  <si>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</si>
  <si>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</si>
  <si>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</si>
  <si>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</si>
  <si>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</si>
  <si>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</si>
  <si>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</si>
  <si>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</si>
  <si>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</si>
  <si>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</si>
  <si>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</si>
  <si>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</si>
  <si>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</si>
  <si>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</si>
  <si>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</si>
  <si>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</si>
  <si>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</si>
  <si>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</si>
  <si>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</si>
  <si>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</si>
  <si>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</si>
  <si>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</si>
  <si>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</si>
  <si>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</si>
  <si>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</si>
  <si>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</si>
  <si>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</si>
  <si>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</si>
  <si>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</si>
  <si>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</si>
  <si>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</si>
  <si>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</si>
  <si>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</si>
  <si>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</si>
  <si>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</si>
  <si>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</si>
  <si>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</si>
  <si>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</si>
  <si>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</si>
  <si>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</si>
  <si>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</si>
  <si>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</si>
  <si>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</si>
  <si>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</si>
  <si>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</si>
  <si>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</si>
  <si>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</si>
  <si>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</si>
  <si>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</si>
  <si>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</si>
  <si>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</si>
  <si>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</si>
  <si>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</si>
  <si>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</si>
  <si>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</si>
  <si>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</si>
  <si>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</si>
  <si>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</si>
  <si>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</si>
  <si>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</si>
  <si>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</si>
  <si>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</si>
  <si>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</si>
  <si>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</si>
  <si>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</si>
  <si>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</si>
  <si>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</si>
  <si>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</si>
  <si>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</si>
  <si>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</si>
  <si>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</si>
  <si>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</si>
  <si>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</si>
  <si>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</si>
  <si>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</si>
  <si>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</si>
  <si>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</si>
  <si>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</si>
  <si>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</si>
  <si>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</si>
  <si>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</si>
  <si>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</si>
  <si>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</si>
  <si>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</si>
  <si>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</si>
  <si>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</si>
  <si>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</si>
  <si>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</si>
  <si>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</si>
  <si>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</si>
  <si>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</si>
  <si>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</si>
  <si>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</si>
  <si>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</si>
  <si>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</si>
  <si>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</si>
  <si>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</si>
  <si>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</si>
  <si>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</si>
  <si>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</si>
  <si>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</si>
  <si>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</si>
  <si>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</si>
  <si>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</si>
  <si>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</si>
  <si>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</si>
  <si>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</si>
  <si>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</si>
  <si>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</si>
  <si>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</si>
  <si>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</si>
  <si>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</si>
  <si>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</si>
  <si>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</si>
  <si>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</si>
  <si>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</si>
  <si>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</si>
  <si>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</si>
  <si>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</si>
  <si>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</si>
  <si>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</si>
  <si>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</si>
  <si>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</si>
  <si>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</si>
  <si>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</si>
  <si>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</si>
  <si>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</si>
  <si>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</si>
  <si>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</si>
  <si>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</si>
  <si>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</si>
  <si>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</si>
  <si>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</si>
  <si>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</si>
  <si>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</si>
  <si>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</si>
  <si>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</si>
  <si>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</si>
  <si>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</si>
  <si>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</si>
  <si>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</si>
  <si>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</si>
  <si>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</si>
  <si>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</si>
  <si>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</si>
  <si>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</si>
  <si>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</si>
  <si>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</si>
  <si>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</si>
  <si>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</si>
  <si>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</si>
  <si>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</si>
  <si>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</si>
  <si>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</si>
  <si>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</si>
  <si>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</si>
  <si>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</si>
  <si>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</si>
  <si>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</si>
  <si>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</si>
  <si>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</si>
  <si>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</si>
  <si>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</si>
  <si>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</si>
  <si>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</si>
  <si>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</si>
  <si>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</si>
  <si>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</si>
  <si>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</si>
  <si>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</si>
  <si>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</si>
  <si>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</si>
  <si>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</si>
  <si>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</si>
  <si>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</si>
  <si>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</si>
  <si>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</si>
  <si>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</si>
  <si>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</si>
  <si>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</si>
  <si>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</si>
  <si>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</si>
  <si>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</si>
  <si>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</si>
  <si>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</si>
  <si>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</si>
  <si>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</si>
  <si>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</si>
  <si>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</si>
  <si>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</si>
  <si>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</si>
  <si>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</si>
  <si>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</si>
  <si>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</si>
  <si>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</si>
  <si>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</si>
  <si>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</si>
  <si>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</si>
  <si>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</si>
  <si>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</si>
  <si>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</si>
  <si>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</si>
  <si>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</si>
  <si>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</si>
  <si>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</si>
  <si>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</si>
  <si>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</si>
  <si>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</si>
  <si>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</si>
  <si>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</si>
  <si>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</si>
  <si>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</si>
  <si>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</si>
  <si>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</si>
  <si>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</si>
  <si>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</si>
  <si>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</si>
  <si>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</si>
  <si>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</si>
  <si>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</si>
  <si>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</si>
  <si>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</si>
  <si>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</si>
  <si>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</si>
  <si>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</si>
  <si>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</si>
  <si>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</si>
  <si>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</si>
  <si>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</si>
  <si>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</si>
  <si>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</si>
  <si>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</si>
  <si>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</si>
  <si>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</si>
  <si>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</si>
  <si>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</si>
  <si>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</si>
  <si>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</si>
  <si>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</si>
  <si>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</si>
  <si>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</si>
  <si>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</si>
  <si>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</si>
  <si>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</si>
  <si>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</si>
  <si>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</si>
  <si>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</si>
  <si>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</si>
  <si>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</si>
  <si>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</si>
  <si>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</si>
  <si>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</si>
  <si>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</si>
  <si>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</si>
  <si>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</si>
  <si>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</si>
  <si>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</si>
  <si>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</si>
  <si>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</si>
  <si>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</si>
  <si>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</si>
  <si>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</si>
  <si>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</si>
  <si>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</si>
  <si>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</si>
  <si>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</si>
  <si>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</si>
  <si>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</si>
  <si>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</si>
  <si>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</si>
  <si>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</si>
  <si>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</si>
  <si>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</si>
  <si>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</si>
  <si>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</si>
  <si>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</si>
  <si>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</si>
  <si>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</si>
  <si>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</si>
  <si>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</si>
  <si>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</si>
  <si>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</si>
  <si>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</si>
  <si>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</si>
  <si>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</si>
  <si>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</si>
  <si>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</si>
  <si>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</si>
  <si>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</si>
  <si>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</si>
  <si>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</si>
  <si>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</si>
  <si>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</si>
  <si>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</si>
  <si>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</si>
  <si>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</si>
  <si>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</si>
  <si>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</si>
  <si>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</si>
  <si>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</si>
  <si>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</si>
  <si>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</si>
  <si>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</si>
  <si>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</si>
  <si>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</si>
  <si>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</si>
  <si>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</si>
  <si>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</si>
  <si>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</si>
  <si>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</si>
  <si>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</si>
  <si>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</si>
  <si>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</si>
  <si>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</si>
  <si>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</si>
  <si>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</si>
  <si>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</si>
  <si>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</si>
  <si>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</si>
  <si>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</si>
  <si>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</si>
  <si>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</si>
  <si>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</si>
  <si>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</si>
  <si>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</si>
  <si>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</si>
  <si>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</si>
  <si>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</si>
  <si>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</si>
  <si>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</si>
  <si>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</si>
  <si>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</si>
  <si>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</si>
  <si>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</si>
  <si>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</si>
  <si>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</si>
  <si>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</si>
  <si>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</si>
  <si>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</si>
  <si>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</si>
  <si>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</si>
  <si>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</si>
  <si>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</si>
  <si>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</si>
  <si>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</si>
  <si>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</si>
  <si>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</si>
  <si>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</si>
  <si>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</si>
  <si>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</si>
  <si>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</si>
  <si>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</si>
  <si>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</si>
  <si>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</si>
  <si>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</si>
  <si>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</si>
  <si>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</si>
  <si>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</si>
  <si>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</si>
  <si>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</si>
  <si>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</si>
  <si>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</si>
  <si>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</si>
  <si>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</si>
  <si>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</si>
  <si>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</si>
  <si>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</si>
  <si>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</si>
  <si>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</si>
  <si>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</si>
  <si>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</si>
  <si>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</si>
  <si>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</si>
  <si>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</si>
  <si>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</si>
  <si>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</si>
  <si>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</si>
  <si>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</si>
  <si>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</si>
  <si>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</si>
  <si>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</si>
  <si>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</si>
  <si>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</si>
  <si>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</si>
  <si>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</si>
  <si>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</si>
  <si>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</si>
  <si>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</si>
  <si>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</si>
  <si>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</si>
  <si>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</si>
  <si>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</si>
  <si>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</si>
  <si>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</si>
  <si>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</si>
  <si>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</si>
  <si>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</si>
  <si>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</si>
  <si>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</si>
  <si>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</si>
  <si>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</si>
  <si>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</si>
  <si>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</si>
  <si>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</si>
  <si>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</si>
  <si>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</si>
  <si>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</si>
  <si>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</si>
  <si>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</si>
  <si>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</si>
  <si>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</si>
  <si>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</si>
  <si>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</si>
  <si>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</si>
  <si>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</si>
  <si>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</si>
  <si>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</si>
  <si>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</si>
  <si>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</si>
  <si>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</si>
  <si>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</si>
  <si>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</si>
  <si>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</si>
  <si>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</si>
  <si>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</si>
  <si>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</si>
  <si>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</si>
  <si>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</si>
  <si>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</si>
  <si>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</si>
  <si>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</si>
  <si>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</si>
  <si>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</si>
  <si>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</si>
  <si>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</si>
  <si>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</si>
  <si>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</si>
  <si>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</si>
  <si>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</si>
  <si>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</si>
  <si>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</si>
  <si>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</si>
  <si>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</si>
  <si>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</si>
  <si>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</si>
  <si>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</si>
  <si>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</si>
  <si>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</si>
  <si>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</si>
  <si>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</si>
  <si>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</si>
  <si>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</si>
  <si>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</si>
  <si>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</si>
  <si>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</si>
  <si>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</si>
  <si>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</si>
  <si>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</si>
  <si>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</si>
  <si>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</si>
  <si>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</si>
  <si>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</si>
  <si>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</si>
  <si>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</si>
  <si>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</si>
  <si>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</si>
  <si>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</si>
  <si>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</si>
  <si>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</si>
  <si>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</si>
  <si>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</si>
  <si>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</si>
  <si>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</si>
  <si>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</si>
  <si>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</si>
  <si>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</si>
  <si>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</si>
  <si>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</si>
  <si>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</si>
  <si>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</si>
  <si>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</si>
  <si>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</si>
  <si>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</si>
  <si>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</si>
  <si>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</si>
  <si>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</si>
  <si>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</si>
  <si>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</si>
  <si>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</si>
  <si>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</si>
  <si>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</si>
  <si>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</si>
  <si>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</si>
  <si>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</si>
  <si>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</si>
  <si>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</si>
  <si>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</si>
  <si>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</si>
  <si>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</si>
  <si>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</si>
  <si>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</si>
  <si>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</si>
  <si>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</si>
  <si>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</si>
  <si>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</si>
  <si>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</si>
  <si>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</si>
  <si>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</si>
  <si>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</si>
  <si>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</si>
  <si>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</si>
  <si>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</si>
  <si>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</si>
  <si>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</si>
  <si>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</si>
  <si>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</si>
  <si>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</si>
  <si>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</si>
  <si>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</si>
  <si>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</si>
  <si>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</si>
  <si>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</si>
  <si>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</si>
  <si>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</si>
  <si>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</si>
  <si>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</si>
  <si>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</si>
  <si>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</si>
  <si>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</si>
  <si>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</si>
  <si>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</si>
  <si>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</si>
  <si>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</si>
  <si>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</si>
  <si>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</si>
  <si>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</si>
  <si>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</si>
  <si>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</si>
  <si>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</si>
  <si>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</si>
  <si>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</si>
  <si>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</si>
  <si>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</si>
  <si>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</si>
  <si>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</si>
  <si>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</si>
  <si>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</si>
  <si>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</si>
  <si>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</si>
  <si>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</si>
  <si>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</si>
  <si>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</si>
  <si>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</si>
  <si>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</si>
  <si>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</si>
  <si>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</si>
  <si>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</si>
  <si>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</si>
  <si>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</si>
  <si>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</si>
  <si>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</si>
  <si>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</si>
  <si>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</si>
  <si>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</si>
  <si>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</si>
  <si>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</si>
  <si>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</si>
  <si>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</si>
  <si>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</si>
  <si>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</si>
  <si>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</si>
  <si>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</si>
  <si>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</si>
  <si>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</si>
  <si>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</si>
  <si>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</si>
  <si>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</si>
  <si>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</si>
  <si>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</si>
  <si>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</si>
  <si>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</si>
  <si>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</si>
  <si>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</si>
  <si>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</si>
  <si>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</si>
  <si>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</si>
  <si>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</si>
  <si>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</si>
  <si>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</si>
  <si>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</si>
  <si>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</si>
  <si>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</si>
  <si>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</si>
  <si>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</si>
  <si>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</si>
  <si>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</si>
  <si>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</si>
  <si>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</si>
  <si>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</si>
  <si>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</si>
  <si>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</si>
  <si>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</si>
  <si>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</si>
  <si>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</si>
  <si>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</si>
  <si>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</si>
  <si>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</si>
  <si>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</si>
  <si>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</si>
  <si>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</si>
  <si>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</si>
  <si>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</si>
  <si>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</si>
  <si>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</si>
  <si>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</si>
  <si>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</si>
  <si>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</si>
  <si>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</si>
  <si>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</si>
  <si>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</si>
  <si>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</si>
  <si>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</si>
  <si>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</si>
  <si>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</si>
  <si>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</si>
  <si>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</si>
  <si>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</si>
  <si>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</si>
  <si>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</si>
  <si>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</si>
  <si>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</si>
  <si>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</si>
  <si>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</si>
  <si>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</si>
  <si>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</si>
  <si>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</si>
  <si>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</si>
  <si>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</si>
  <si>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</si>
  <si>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</si>
  <si>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</si>
  <si>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</si>
  <si>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</si>
  <si>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</si>
  <si>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</si>
  <si>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</si>
  <si>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</si>
  <si>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</si>
  <si>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</si>
  <si>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</si>
  <si>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</si>
  <si>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</si>
  <si>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</si>
  <si>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</si>
  <si>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</si>
  <si>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</si>
  <si>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</si>
  <si>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</si>
  <si>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</si>
  <si>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</si>
  <si>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</si>
  <si>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</si>
  <si>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</si>
  <si>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</si>
  <si>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</si>
  <si>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</si>
  <si>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</si>
  <si>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</si>
  <si>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</si>
  <si>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</si>
  <si>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</si>
  <si>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</si>
  <si>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</si>
  <si>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</si>
  <si>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</si>
  <si>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</si>
  <si>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</si>
  <si>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</si>
  <si>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</si>
  <si>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</si>
  <si>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</si>
  <si>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</si>
  <si>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</si>
  <si>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</si>
  <si>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</si>
  <si>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</si>
  <si>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</si>
  <si>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</si>
  <si>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</si>
  <si>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</si>
  <si>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</si>
  <si>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</si>
  <si>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</si>
  <si>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</si>
  <si>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</si>
  <si>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</si>
  <si>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</si>
  <si>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</si>
  <si>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</si>
  <si>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</si>
  <si>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</si>
  <si>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</si>
  <si>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</si>
  <si>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</si>
  <si>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</si>
  <si>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</si>
  <si>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</si>
  <si>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</si>
  <si>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</si>
  <si>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</si>
  <si>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</si>
  <si>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</si>
  <si>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</si>
  <si>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</si>
  <si>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</si>
  <si>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</si>
  <si>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</si>
  <si>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</si>
  <si>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</si>
  <si>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</si>
  <si>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</si>
  <si>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</si>
  <si>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</si>
  <si>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</si>
  <si>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</si>
  <si>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</si>
  <si>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</si>
  <si>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</si>
  <si>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</si>
  <si>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</si>
  <si>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</si>
  <si>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</si>
  <si>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</si>
  <si>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</si>
  <si>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</si>
  <si>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</si>
  <si>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</si>
  <si>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</si>
  <si>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</si>
  <si>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</si>
  <si>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</si>
  <si>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</si>
  <si>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</si>
  <si>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</si>
  <si>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</si>
  <si>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</si>
  <si>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</si>
  <si>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</si>
  <si>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</si>
  <si>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</si>
  <si>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</si>
  <si>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</si>
  <si>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</si>
  <si>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</si>
  <si>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</si>
  <si>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</si>
  <si>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</si>
  <si>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</si>
  <si>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</si>
  <si>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</si>
  <si>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</si>
  <si>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</si>
  <si>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</si>
  <si>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</si>
  <si>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</si>
  <si>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</si>
  <si>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</si>
  <si>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</si>
  <si>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</si>
  <si>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</si>
  <si>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</si>
  <si>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</si>
  <si>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</si>
  <si>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</si>
  <si>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</si>
  <si>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</si>
  <si>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</si>
  <si>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</si>
  <si>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</si>
  <si>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</si>
  <si>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</si>
  <si>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</si>
  <si>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</si>
  <si>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</si>
  <si>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</si>
  <si>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</si>
  <si>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</si>
  <si>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</si>
  <si>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</si>
  <si>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</si>
  <si>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</si>
  <si>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</si>
  <si>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</si>
  <si>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</si>
  <si>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</si>
  <si>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</si>
  <si>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</si>
  <si>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</si>
  <si>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</si>
  <si>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</si>
  <si>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</si>
  <si>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</si>
  <si>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</si>
  <si>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</si>
  <si>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</si>
  <si>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</si>
  <si>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</si>
  <si>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</si>
  <si>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</si>
  <si>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</si>
  <si>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</si>
  <si>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</si>
  <si>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</si>
  <si>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</si>
  <si>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</si>
  <si>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</si>
  <si>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</si>
  <si>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</si>
  <si>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</si>
  <si>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</si>
  <si>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</si>
  <si>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</si>
  <si>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</si>
  <si>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</si>
  <si>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</si>
  <si>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</si>
  <si>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</si>
  <si>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</si>
  <si>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</si>
  <si>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</si>
  <si>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</si>
  <si>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</si>
  <si>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</si>
  <si>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</si>
  <si>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</si>
  <si>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</si>
  <si>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</si>
  <si>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</si>
  <si>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</si>
  <si>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</si>
  <si>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</si>
  <si>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</si>
  <si>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</si>
  <si>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</si>
  <si>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</si>
  <si>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</si>
  <si>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</si>
  <si>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</si>
  <si>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</si>
  <si>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</si>
  <si>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</si>
  <si>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</si>
  <si>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</si>
  <si>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</si>
  <si>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</si>
  <si>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</si>
  <si>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</si>
  <si>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</si>
  <si>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</si>
  <si>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</si>
  <si>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</si>
  <si>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</si>
  <si>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</si>
  <si>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</si>
  <si>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</si>
  <si>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</si>
  <si>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</si>
  <si>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</si>
  <si>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</si>
  <si>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</si>
  <si>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</si>
  <si>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</si>
  <si>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</si>
  <si>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</si>
  <si>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</si>
  <si>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</si>
  <si>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</si>
  <si>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</si>
  <si>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</si>
  <si>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</si>
  <si>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</si>
  <si>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</si>
  <si>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</si>
  <si>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</si>
  <si>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</si>
  <si>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</si>
  <si>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</si>
  <si>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</si>
  <si>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</si>
  <si>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</si>
  <si>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</si>
  <si>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</si>
  <si>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</si>
  <si>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</si>
  <si>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</si>
  <si>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</si>
  <si>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</si>
  <si>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</si>
  <si>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</si>
  <si>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</si>
  <si>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</si>
  <si>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</si>
  <si>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</si>
  <si>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</si>
  <si>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</si>
  <si>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</si>
  <si>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</si>
  <si>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</si>
  <si>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</si>
  <si>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</si>
  <si>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</si>
  <si>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</si>
  <si>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</si>
  <si>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</si>
  <si>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</si>
  <si>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</si>
  <si>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</si>
  <si>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</si>
  <si>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</si>
  <si>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</si>
  <si>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</si>
  <si>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</si>
  <si>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</si>
  <si>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</si>
  <si>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</si>
  <si>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</si>
  <si>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</si>
  <si>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</si>
  <si>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</si>
  <si>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</si>
  <si>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</si>
  <si>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</si>
  <si>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</si>
  <si>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</si>
  <si>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</si>
  <si>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</si>
  <si>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</si>
  <si>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</si>
  <si>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</si>
  <si>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</si>
  <si>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</si>
  <si>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</si>
  <si>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</si>
  <si>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</si>
  <si>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</si>
  <si>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</si>
  <si>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</si>
  <si>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</si>
  <si>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</si>
  <si>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</si>
  <si>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</si>
  <si>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</si>
  <si>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</si>
  <si>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</si>
  <si>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</si>
  <si>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</si>
  <si>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</si>
  <si>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</si>
  <si>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</si>
  <si>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</si>
  <si>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</si>
  <si>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</si>
  <si>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</si>
  <si>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</si>
  <si>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</si>
  <si>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</si>
  <si>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</si>
  <si>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</si>
  <si>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</si>
  <si>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</si>
  <si>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</si>
  <si>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</si>
  <si>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</si>
  <si>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</si>
  <si>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</si>
  <si>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</si>
  <si>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</si>
  <si>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</si>
  <si>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</si>
  <si>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</si>
  <si>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</si>
  <si>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</si>
  <si>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</si>
  <si>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</si>
  <si>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</si>
  <si>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</si>
  <si>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</si>
  <si>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</si>
  <si>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</si>
  <si>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</si>
  <si>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</si>
  <si>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</si>
  <si>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</si>
  <si>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</si>
  <si>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</si>
  <si>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</si>
  <si>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</si>
  <si>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</si>
  <si>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</si>
  <si>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</si>
  <si>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</si>
  <si>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</si>
  <si>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</si>
  <si>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</si>
  <si>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</si>
  <si>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</si>
  <si>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</si>
  <si>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</si>
  <si>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</si>
  <si>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</si>
  <si>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</si>
  <si>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</si>
  <si>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</si>
  <si>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</si>
  <si>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</si>
  <si>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</si>
  <si>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</si>
  <si>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</si>
  <si>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</si>
  <si>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</si>
  <si>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</si>
  <si>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</si>
  <si>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</si>
  <si>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</si>
  <si>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</si>
  <si>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</si>
  <si>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</si>
  <si>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</si>
  <si>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</si>
  <si>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</si>
  <si>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</si>
  <si>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</si>
  <si>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</si>
  <si>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</si>
  <si>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</si>
  <si>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</si>
  <si>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</si>
  <si>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</si>
  <si>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</si>
  <si>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</si>
  <si>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</si>
  <si>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</si>
  <si>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</si>
  <si>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</si>
  <si>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</si>
  <si>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</si>
  <si>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</si>
  <si>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</si>
  <si>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</si>
  <si>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</si>
  <si>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</si>
  <si>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</si>
  <si>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</si>
  <si>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</si>
  <si>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</si>
  <si>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</si>
  <si>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</si>
  <si>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</si>
  <si>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</si>
  <si>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</si>
  <si>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</si>
  <si>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</si>
  <si>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</si>
  <si>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</si>
  <si>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</si>
  <si>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</si>
  <si>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</si>
  <si>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</si>
  <si>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</si>
  <si>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</si>
  <si>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</si>
  <si>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</si>
  <si>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</si>
  <si>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</si>
  <si>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</si>
  <si>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</si>
  <si>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</si>
  <si>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</si>
  <si>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</si>
  <si>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</si>
  <si>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</si>
  <si>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</si>
  <si>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</si>
  <si>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</si>
  <si>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</si>
  <si>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</si>
  <si>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</si>
  <si>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</si>
  <si>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</si>
  <si>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</si>
  <si>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</si>
  <si>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</si>
  <si>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</si>
  <si>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</si>
  <si>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</si>
  <si>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</si>
  <si>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</si>
  <si>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</si>
  <si>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</si>
  <si>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</si>
  <si>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</si>
  <si>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</si>
  <si>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</si>
  <si>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</si>
  <si>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</si>
  <si>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</si>
  <si>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</si>
  <si>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</si>
  <si>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</si>
  <si>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</si>
  <si>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</si>
  <si>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</si>
  <si>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</si>
  <si>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</si>
  <si>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</si>
  <si>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</si>
  <si>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</si>
  <si>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</si>
  <si>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</si>
  <si>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</si>
  <si>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</si>
  <si>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</si>
  <si>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</si>
  <si>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</si>
  <si>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</si>
  <si>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</si>
  <si>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</si>
  <si>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</si>
  <si>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</si>
  <si>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</si>
  <si>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</si>
  <si>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</si>
  <si>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</si>
  <si>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</si>
  <si>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</si>
  <si>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</si>
  <si>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</si>
  <si>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</si>
  <si>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</si>
  <si>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</si>
  <si>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</si>
  <si>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</si>
  <si>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</si>
  <si>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</si>
  <si>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</si>
  <si>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</si>
  <si>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</si>
  <si>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</si>
  <si>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</si>
  <si>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</si>
  <si>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</si>
  <si>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</si>
  <si>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</si>
  <si>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</si>
  <si>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</si>
  <si>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</si>
  <si>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</si>
  <si>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</si>
  <si>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</si>
  <si>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</si>
  <si>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</si>
  <si>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</si>
  <si>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</si>
  <si>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</si>
  <si>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</si>
  <si>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</si>
  <si>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</si>
  <si>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</si>
  <si>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</si>
  <si>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</si>
  <si>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</si>
  <si>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</si>
  <si>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</si>
  <si>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</si>
  <si>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</si>
  <si>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</si>
  <si>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</si>
  <si>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</si>
  <si>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</si>
  <si>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</si>
  <si>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</si>
  <si>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</si>
  <si>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</si>
  <si>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</si>
  <si>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</si>
  <si>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</si>
  <si>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</si>
  <si>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</si>
  <si>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</si>
  <si>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</si>
  <si>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</si>
  <si>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</si>
  <si>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</si>
  <si>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</si>
  <si>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</si>
  <si>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</si>
  <si>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</si>
  <si>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</si>
  <si>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</si>
  <si>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</si>
  <si>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</si>
  <si>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</si>
  <si>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</si>
  <si>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</si>
  <si>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</si>
  <si>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</si>
  <si>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</si>
  <si>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</si>
  <si>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</si>
  <si>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</si>
  <si>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</si>
  <si>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</si>
  <si>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</si>
  <si>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</si>
  <si>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</si>
  <si>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</si>
  <si>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</si>
  <si>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</si>
  <si>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</si>
  <si>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</si>
  <si>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</si>
  <si>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</si>
  <si>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</si>
  <si>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</si>
  <si>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</si>
  <si>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</si>
  <si>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</si>
  <si>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</si>
  <si>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</si>
  <si>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</si>
  <si>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</si>
  <si>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</si>
  <si>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</si>
  <si>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</si>
  <si>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</si>
  <si>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</si>
  <si>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</si>
  <si>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</si>
  <si>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</si>
  <si>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</si>
  <si>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</si>
  <si>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</si>
  <si>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</si>
  <si>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</si>
  <si>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</si>
  <si>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</si>
  <si>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</si>
  <si>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</si>
  <si>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</si>
  <si>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</si>
  <si>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</si>
  <si>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</si>
  <si>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</si>
  <si>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</si>
  <si>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</si>
  <si>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</si>
  <si>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</si>
  <si>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</si>
  <si>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</si>
  <si>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</si>
  <si>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</si>
  <si>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</si>
  <si>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</si>
  <si>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</si>
  <si>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</si>
  <si>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</si>
  <si>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</si>
  <si>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</si>
  <si>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</si>
  <si>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</si>
  <si>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</si>
  <si>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</si>
  <si>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</si>
  <si>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</si>
  <si>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</si>
  <si>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</si>
  <si>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</si>
  <si>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</si>
  <si>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</si>
  <si>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</si>
  <si>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</si>
  <si>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</si>
  <si>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</si>
  <si>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</si>
  <si>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</si>
  <si>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</si>
  <si>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</si>
  <si>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</si>
  <si>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</si>
  <si>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</si>
  <si>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</si>
  <si>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</si>
  <si>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</si>
  <si>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</si>
  <si>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</si>
  <si>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</si>
  <si>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</si>
  <si>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</si>
  <si>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</si>
  <si>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</si>
  <si>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</si>
  <si>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</si>
  <si>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</si>
  <si>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</si>
  <si>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</si>
  <si>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</si>
  <si>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</si>
  <si>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</si>
  <si>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</si>
  <si>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</si>
  <si>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</si>
  <si>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</si>
  <si>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</si>
  <si>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</si>
  <si>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</si>
  <si>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</si>
  <si>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</si>
  <si>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</si>
  <si>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</si>
  <si>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</si>
  <si>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</si>
  <si>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</si>
  <si>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</si>
  <si>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</si>
  <si>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</si>
  <si>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</si>
  <si>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</si>
  <si>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</si>
  <si>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</si>
  <si>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</si>
  <si>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</si>
  <si>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</si>
  <si>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</si>
  <si>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</si>
  <si>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</si>
  <si>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</si>
  <si>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</si>
  <si>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</si>
  <si>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</si>
  <si>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</si>
  <si>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</si>
  <si>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</si>
  <si>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</si>
  <si>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</si>
  <si>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</si>
  <si>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</si>
  <si>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</si>
  <si>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</si>
  <si>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</si>
  <si>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</si>
  <si>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</si>
  <si>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</si>
  <si>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</si>
  <si>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</si>
  <si>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</si>
  <si>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</si>
  <si>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</si>
  <si>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</si>
  <si>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</si>
  <si>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</si>
  <si>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</si>
  <si>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</si>
  <si>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</si>
  <si>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</si>
  <si>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</si>
  <si>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</si>
  <si>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</si>
  <si>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</si>
  <si>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</si>
  <si>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</si>
  <si>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</si>
  <si>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</si>
  <si>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</si>
  <si>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</si>
  <si>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</si>
  <si>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</si>
  <si>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</si>
  <si>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</si>
  <si>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</si>
  <si>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</si>
  <si>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</si>
  <si>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</si>
  <si>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</si>
  <si>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</si>
  <si>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</si>
  <si>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</si>
  <si>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</si>
  <si>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</si>
  <si>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</si>
  <si>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</si>
  <si>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</si>
  <si>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</si>
  <si>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</si>
  <si>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</si>
  <si>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</si>
  <si>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</si>
  <si>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</si>
  <si>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</si>
  <si>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</si>
  <si>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</si>
  <si>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</si>
  <si>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</si>
  <si>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</si>
  <si>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</si>
  <si>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</si>
  <si>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</si>
  <si>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</si>
  <si>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</si>
  <si>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</si>
  <si>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</si>
  <si>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</si>
  <si>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</si>
  <si>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</si>
  <si>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</si>
  <si>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</si>
  <si>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</si>
  <si>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</si>
  <si>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</si>
  <si>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</si>
  <si>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</si>
  <si>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</si>
  <si>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</si>
  <si>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</si>
  <si>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</si>
  <si>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</si>
  <si>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</si>
  <si>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</si>
  <si>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</si>
  <si>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</si>
  <si>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</si>
  <si>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</si>
  <si>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</si>
  <si>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</si>
  <si>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</si>
  <si>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</si>
  <si>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</si>
  <si>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</si>
  <si>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</si>
  <si>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</si>
  <si>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</si>
  <si>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</si>
  <si>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</si>
  <si>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</si>
  <si>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</si>
  <si>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</si>
  <si>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</si>
  <si>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</si>
  <si>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</si>
  <si>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</si>
  <si>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</si>
  <si>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</si>
  <si>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</si>
  <si>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</si>
  <si>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</si>
  <si>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</si>
  <si>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</si>
  <si>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</si>
  <si>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</si>
  <si>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</si>
  <si>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</si>
  <si>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</si>
  <si>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</si>
  <si>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</si>
  <si>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</si>
  <si>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</si>
  <si>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</si>
  <si>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</si>
  <si>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</si>
  <si>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</si>
  <si>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</si>
  <si>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</si>
  <si>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</si>
  <si>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</si>
  <si>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</si>
  <si>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</si>
  <si>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</si>
  <si>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</si>
  <si>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</si>
  <si>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</si>
  <si>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</si>
  <si>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</si>
  <si>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</si>
  <si>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</si>
  <si>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</si>
  <si>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</si>
  <si>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</si>
  <si>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</si>
  <si>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</si>
  <si>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</si>
  <si>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</si>
  <si>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</si>
  <si>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</si>
  <si>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</si>
  <si>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</si>
  <si>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</si>
  <si>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</si>
  <si>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</si>
  <si>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</si>
  <si>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</si>
  <si>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</si>
  <si>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</si>
  <si>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</si>
  <si>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</si>
  <si>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</si>
  <si>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</si>
  <si>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</si>
  <si>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</si>
  <si>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</si>
  <si>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</si>
  <si>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</si>
  <si>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</si>
  <si>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</si>
  <si>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</si>
  <si>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</si>
  <si>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</si>
  <si>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</si>
  <si>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</si>
  <si>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</si>
  <si>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</si>
  <si>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</si>
  <si>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</si>
  <si>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</si>
  <si>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</si>
  <si>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</si>
  <si>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</si>
  <si>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</si>
  <si>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</si>
  <si>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</si>
  <si>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</si>
  <si>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</si>
  <si>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</si>
  <si>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</si>
  <si>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</si>
  <si>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</si>
  <si>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</si>
  <si>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</si>
  <si>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</si>
  <si>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</si>
  <si>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</si>
  <si>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</si>
  <si>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</si>
  <si>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</si>
  <si>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</si>
  <si>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</si>
  <si>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</si>
  <si>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</si>
  <si>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</si>
  <si>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</si>
  <si>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</si>
  <si>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</si>
  <si>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</si>
  <si>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</si>
  <si>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</si>
  <si>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</si>
  <si>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</si>
  <si>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</si>
  <si>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</si>
  <si>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</si>
  <si>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</si>
  <si>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</si>
  <si>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</si>
  <si>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</si>
  <si>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</si>
  <si>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</si>
  <si>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</si>
  <si>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</si>
  <si>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</si>
  <si>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</si>
  <si>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</si>
  <si>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</si>
  <si>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</si>
  <si>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</si>
  <si>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</si>
  <si>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</si>
  <si>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</si>
  <si>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</si>
  <si>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</si>
  <si>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</si>
  <si>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</si>
  <si>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</si>
  <si>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</si>
  <si>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</si>
  <si>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</si>
  <si>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</si>
  <si>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</si>
  <si>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</si>
  <si>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</si>
  <si>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</si>
  <si>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</si>
  <si>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</si>
  <si>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</si>
  <si>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</si>
  <si>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</si>
  <si>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</si>
  <si>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</si>
  <si>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</si>
  <si>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</si>
  <si>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</si>
  <si>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</si>
  <si>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</si>
  <si>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</si>
  <si>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</si>
  <si>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</si>
  <si>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</si>
  <si>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</si>
  <si>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</si>
  <si>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</si>
  <si>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</si>
  <si>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</si>
  <si>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</si>
  <si>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</si>
  <si>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</si>
  <si>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</si>
  <si>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</si>
  <si>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</si>
  <si>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</si>
  <si>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</si>
  <si>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</si>
  <si>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</si>
  <si>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</si>
  <si>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</si>
  <si>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</si>
  <si>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</si>
  <si>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</si>
  <si>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</si>
  <si>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</si>
  <si>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</si>
  <si>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</si>
  <si>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</si>
  <si>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</si>
  <si>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</si>
  <si>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</si>
  <si>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</si>
  <si>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</si>
  <si>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</si>
  <si>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</si>
  <si>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</si>
  <si>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</si>
  <si>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</si>
  <si>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</si>
  <si>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</si>
  <si>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</si>
  <si>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</si>
  <si>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</si>
  <si>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</si>
  <si>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</si>
  <si>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</si>
  <si>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</si>
  <si>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</si>
  <si>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</si>
  <si>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</si>
  <si>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</si>
  <si>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</si>
  <si>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</si>
  <si>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</si>
  <si>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</si>
  <si>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</si>
  <si>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</si>
  <si>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</si>
  <si>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</si>
  <si>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</si>
  <si>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</si>
  <si>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</si>
  <si>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</si>
  <si>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</si>
  <si>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</si>
  <si>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</si>
  <si>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</si>
  <si>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</si>
  <si>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</si>
  <si>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</si>
  <si>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</si>
  <si>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</si>
  <si>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</si>
  <si>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</si>
  <si>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</si>
  <si>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</si>
  <si>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</si>
  <si>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</si>
  <si>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</si>
  <si>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</si>
  <si>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</si>
  <si>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</si>
  <si>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</si>
  <si>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</si>
  <si>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</si>
  <si>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</si>
  <si>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</si>
  <si>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</si>
  <si>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</si>
  <si>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</si>
  <si>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</si>
  <si>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</si>
  <si>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</si>
  <si>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</si>
  <si>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</si>
  <si>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</si>
  <si>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</si>
  <si>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</si>
  <si>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</si>
  <si>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</si>
  <si>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</si>
  <si>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</si>
  <si>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</si>
  <si>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</si>
  <si>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</si>
  <si>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</si>
  <si>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</si>
  <si>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</si>
  <si>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</si>
  <si>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</si>
  <si>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</si>
  <si>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</si>
  <si>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</si>
  <si>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</si>
  <si>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</si>
  <si>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</si>
  <si>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</si>
  <si>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</si>
  <si>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</si>
  <si>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</si>
  <si>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</si>
  <si>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</si>
  <si>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</si>
  <si>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</si>
  <si>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</si>
  <si>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</si>
  <si>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</si>
  <si>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</si>
  <si>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</si>
  <si>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</si>
  <si>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</si>
  <si>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</si>
  <si>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</si>
  <si>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</si>
  <si>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</si>
  <si>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</si>
  <si>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</si>
  <si>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</si>
  <si>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</si>
  <si>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</si>
  <si>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</si>
  <si>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</si>
  <si>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</si>
  <si>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</si>
  <si>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</si>
  <si>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</si>
  <si>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</si>
  <si>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</si>
  <si>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</si>
  <si>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</si>
  <si>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</si>
  <si>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</si>
  <si>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</si>
  <si>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</si>
  <si>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</si>
  <si>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</si>
  <si>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</si>
  <si>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</si>
  <si>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</si>
  <si>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</si>
  <si>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</si>
  <si>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</si>
  <si>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</si>
  <si>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</si>
  <si>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</si>
  <si>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</si>
  <si>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</si>
  <si>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</si>
  <si>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</si>
  <si>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</si>
  <si>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</si>
  <si>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</si>
  <si>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</si>
  <si>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</si>
  <si>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</si>
  <si>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</si>
  <si>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</si>
  <si>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</si>
  <si>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</si>
  <si>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</si>
  <si>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</si>
  <si>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</si>
  <si>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</si>
  <si>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</si>
  <si>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</si>
  <si>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</si>
  <si>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</si>
  <si>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</si>
  <si>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</si>
  <si>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</si>
  <si>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</si>
  <si>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</si>
  <si>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</si>
  <si>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</si>
  <si>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</si>
  <si>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</si>
  <si>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</si>
  <si>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</si>
  <si>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</si>
  <si>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</si>
  <si>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</si>
  <si>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</si>
  <si>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</si>
  <si>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</si>
  <si>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</si>
  <si>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</si>
  <si>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</si>
  <si>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</si>
  <si>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</si>
  <si>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</si>
  <si>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</si>
  <si>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</si>
  <si>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</si>
  <si>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</si>
  <si>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</si>
  <si>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</si>
  <si>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</si>
  <si>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</si>
  <si>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</si>
  <si>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</si>
  <si>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</si>
  <si>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</si>
  <si>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</si>
  <si>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</si>
  <si>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</si>
  <si>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</si>
  <si>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</si>
  <si>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</si>
  <si>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</si>
  <si>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</si>
  <si>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</si>
  <si>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</si>
  <si>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</si>
  <si>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</si>
  <si>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</si>
  <si>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</si>
  <si>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</si>
  <si>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</si>
  <si>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</si>
  <si>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</si>
  <si>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</si>
  <si>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</si>
  <si>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</si>
  <si>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</si>
  <si>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</si>
  <si>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</si>
  <si>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</si>
  <si>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</si>
  <si>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</si>
  <si>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</si>
  <si>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</si>
  <si>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</si>
  <si>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</si>
  <si>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</si>
  <si>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</si>
  <si>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</si>
  <si>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</si>
  <si>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</si>
  <si>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</si>
  <si>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</si>
  <si>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</si>
  <si>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</si>
  <si>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</si>
  <si>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</si>
  <si>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</si>
  <si>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</si>
  <si>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</si>
  <si>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</si>
  <si>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</si>
  <si>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</si>
  <si>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</si>
  <si>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</si>
  <si>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</si>
  <si>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</si>
  <si>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</si>
  <si>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</si>
  <si>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</si>
  <si>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</si>
  <si>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</si>
  <si>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</si>
  <si>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</si>
  <si>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</si>
  <si>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</si>
  <si>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</si>
  <si>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</si>
  <si>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</si>
  <si>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</si>
  <si>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</si>
  <si>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</si>
  <si>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</si>
  <si>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</si>
  <si>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</si>
  <si>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</si>
  <si>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</si>
  <si>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</si>
  <si>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</si>
  <si>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</si>
  <si>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</si>
  <si>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</si>
  <si>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</si>
  <si>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</si>
  <si>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</si>
  <si>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</si>
  <si>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</si>
  <si>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</si>
  <si>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</si>
  <si>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</si>
  <si>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</si>
  <si>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</si>
  <si>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</si>
  <si>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</si>
  <si>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</si>
  <si>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</si>
  <si>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</si>
  <si>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</si>
  <si>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</si>
  <si>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</si>
  <si>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</si>
  <si>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</si>
  <si>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</si>
  <si>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</si>
  <si>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</si>
  <si>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</si>
  <si>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</si>
  <si>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</si>
  <si>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</si>
  <si>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</si>
  <si>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</si>
  <si>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</si>
  <si>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</si>
  <si>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</si>
  <si>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</si>
  <si>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</si>
  <si>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</si>
  <si>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</si>
  <si>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</si>
  <si>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</si>
  <si>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</si>
  <si>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</si>
  <si>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</si>
  <si>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</si>
  <si>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</si>
  <si>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</si>
  <si>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</si>
  <si>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</si>
  <si>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</si>
  <si>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</si>
  <si>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</si>
  <si>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</si>
  <si>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</si>
  <si>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</si>
  <si>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</si>
  <si>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</si>
  <si>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</si>
  <si>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</si>
  <si>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</si>
  <si>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</si>
  <si>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</si>
  <si>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</si>
  <si>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</si>
  <si>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</si>
  <si>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</si>
  <si>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</si>
  <si>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</si>
  <si>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</si>
  <si>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</si>
  <si>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</si>
  <si>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</si>
  <si>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</si>
  <si>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</si>
  <si>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</si>
  <si>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</si>
  <si>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</si>
  <si>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</si>
  <si>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</si>
  <si>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</si>
  <si>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</si>
  <si>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</si>
  <si>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</si>
  <si>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</si>
  <si>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</si>
  <si>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</si>
  <si>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</si>
  <si>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</si>
  <si>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</si>
  <si>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</si>
  <si>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</si>
  <si>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</si>
  <si>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</si>
  <si>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</si>
  <si>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</si>
  <si>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</si>
  <si>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</si>
  <si>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</si>
  <si>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</si>
  <si>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</si>
  <si>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</si>
  <si>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</si>
  <si>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</si>
  <si>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</si>
  <si>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</si>
  <si>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</si>
  <si>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</si>
  <si>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</si>
  <si>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</si>
  <si>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</si>
  <si>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</si>
  <si>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</si>
  <si>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</si>
  <si>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</si>
  <si>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</si>
  <si>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</si>
  <si>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</si>
  <si>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</si>
  <si>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</si>
  <si>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</si>
  <si>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</si>
  <si>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</si>
  <si>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</si>
  <si>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</si>
  <si>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</si>
  <si>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</si>
  <si>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</si>
  <si>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</si>
  <si>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</si>
  <si>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</si>
  <si>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</si>
  <si>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</si>
  <si>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</si>
  <si>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</si>
  <si>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</si>
  <si>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</si>
  <si>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</si>
  <si>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</si>
  <si>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</si>
  <si>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</si>
  <si>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</si>
  <si>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</si>
  <si>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</si>
  <si>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</si>
  <si>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</si>
  <si>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</si>
  <si>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</si>
  <si>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</si>
  <si>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</si>
  <si>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</si>
  <si>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</si>
  <si>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</si>
  <si>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</si>
  <si>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</si>
  <si>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</si>
  <si>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</si>
  <si>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</si>
  <si>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</si>
  <si>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</si>
  <si>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</si>
  <si>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</si>
  <si>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</si>
  <si>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</si>
  <si>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</si>
  <si>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</si>
  <si>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</si>
  <si>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</si>
  <si>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</si>
  <si>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</si>
  <si>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</si>
  <si>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</si>
  <si>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</si>
  <si>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</si>
  <si>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</si>
  <si>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</si>
  <si>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</si>
  <si>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</si>
  <si>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</si>
  <si>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</si>
  <si>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</si>
  <si>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</si>
  <si>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</si>
  <si>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</si>
  <si>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</si>
  <si>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</si>
  <si>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</si>
  <si>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</si>
  <si>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</si>
  <si>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</si>
  <si>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</si>
  <si>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</si>
  <si>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</si>
  <si>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</si>
  <si>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</si>
  <si>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</si>
  <si>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</si>
  <si>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</si>
  <si>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</si>
  <si>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</si>
  <si>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</si>
  <si>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</si>
  <si>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</si>
  <si>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</si>
  <si>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</si>
  <si>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</si>
  <si>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</si>
  <si>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</si>
  <si>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</si>
  <si>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</si>
  <si>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</si>
  <si>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</si>
  <si>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</si>
  <si>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</si>
  <si>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</si>
  <si>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</si>
  <si>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</si>
  <si>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</si>
  <si>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</si>
  <si>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</si>
  <si>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</si>
  <si>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</si>
  <si>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</si>
  <si>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</si>
  <si>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</si>
  <si>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</si>
  <si>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</si>
  <si>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</si>
  <si>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</si>
  <si>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</si>
  <si>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</si>
  <si>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</si>
  <si>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</si>
  <si>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</si>
  <si>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</si>
  <si>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</si>
  <si>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</si>
  <si>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</si>
  <si>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</si>
  <si>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</si>
  <si>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</si>
  <si>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</si>
  <si>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</si>
  <si>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</si>
  <si>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</si>
  <si>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</si>
  <si>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</si>
  <si>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</si>
  <si>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</si>
  <si>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</si>
  <si>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</si>
  <si>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</si>
  <si>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</si>
  <si>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</si>
  <si>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</si>
  <si>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</si>
  <si>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</si>
  <si>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</si>
  <si>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</si>
  <si>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</si>
  <si>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</si>
  <si>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</si>
  <si>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</si>
  <si>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</si>
  <si>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</si>
  <si>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</si>
  <si>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</si>
  <si>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</si>
  <si>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</si>
  <si>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</si>
  <si>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</si>
  <si>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</si>
  <si>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</si>
  <si>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</si>
  <si>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</si>
  <si>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</si>
  <si>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</si>
  <si>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</si>
  <si>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</si>
  <si>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</si>
  <si>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</si>
  <si>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</si>
  <si>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</si>
  <si>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</si>
  <si>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</si>
  <si>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</si>
  <si>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</si>
  <si>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</si>
  <si>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</si>
  <si>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</si>
  <si>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</si>
  <si>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</si>
  <si>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</si>
  <si>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</si>
  <si>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</si>
  <si>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</si>
  <si>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</si>
  <si>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</si>
  <si>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</si>
  <si>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</si>
  <si>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</si>
  <si>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</si>
  <si>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</si>
  <si>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</si>
  <si>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</si>
  <si>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</si>
  <si>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</si>
  <si>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</si>
  <si>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</si>
  <si>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</si>
  <si>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</si>
  <si>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</si>
  <si>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</si>
  <si>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</si>
  <si>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</si>
  <si>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</si>
  <si>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</si>
  <si>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</si>
  <si>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</si>
  <si>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</si>
  <si>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</si>
  <si>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</si>
  <si>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</si>
  <si>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</si>
  <si>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</si>
  <si>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</si>
  <si>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</si>
  <si>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</si>
  <si>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</si>
  <si>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</si>
  <si>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</si>
  <si>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</si>
  <si>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</si>
  <si>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</si>
  <si>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</si>
  <si>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</si>
  <si>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</si>
  <si>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</si>
  <si>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</si>
  <si>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</si>
  <si>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</si>
  <si>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</si>
  <si>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</si>
  <si>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</si>
  <si>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</si>
  <si>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</si>
  <si>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</si>
  <si>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</si>
  <si>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</si>
  <si>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</si>
  <si>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</si>
  <si>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</si>
  <si>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</si>
  <si>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</si>
  <si>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</si>
  <si>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</si>
  <si>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</si>
  <si>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</si>
  <si>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</si>
  <si>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</si>
  <si>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</si>
  <si>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</si>
  <si>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</si>
  <si>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</si>
  <si>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</si>
  <si>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</si>
  <si>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</si>
  <si>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</si>
  <si>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</si>
  <si>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</si>
  <si>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</si>
  <si>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</si>
  <si>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</si>
  <si>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</si>
  <si>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</si>
  <si>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</si>
  <si>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</si>
  <si>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</si>
  <si>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</si>
  <si>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</si>
  <si>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</si>
  <si>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</si>
  <si>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</si>
  <si>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</si>
  <si>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</si>
  <si>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</si>
  <si>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</si>
  <si>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</si>
  <si>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</si>
  <si>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</si>
  <si>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</si>
  <si>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</si>
  <si>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</si>
  <si>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</si>
  <si>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</si>
  <si>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</si>
  <si>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</si>
  <si>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</si>
  <si>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</si>
  <si>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</si>
  <si>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</si>
  <si>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</si>
  <si>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</si>
  <si>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</si>
  <si>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</si>
  <si>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</si>
  <si>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</si>
  <si>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</si>
  <si>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</si>
  <si>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</si>
  <si>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</si>
  <si>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</si>
  <si>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</si>
  <si>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</si>
  <si>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</si>
  <si>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</si>
  <si>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</si>
  <si>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</si>
  <si>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</si>
  <si>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</si>
  <si>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</si>
  <si>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</si>
  <si>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</si>
  <si>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</si>
  <si>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</si>
  <si>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</si>
  <si>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</si>
  <si>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</si>
  <si>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</si>
  <si>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</si>
  <si>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</si>
  <si>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</si>
  <si>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</si>
  <si>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</si>
  <si>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</si>
  <si>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</si>
  <si>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</si>
  <si>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</si>
  <si>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</si>
  <si>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</si>
  <si>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</si>
  <si>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</si>
  <si>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</si>
  <si>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</si>
  <si>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</si>
  <si>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</si>
  <si>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</si>
  <si>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</si>
  <si>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</si>
  <si>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</si>
  <si>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</si>
  <si>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</si>
  <si>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</si>
  <si>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</si>
  <si>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</si>
  <si>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</si>
  <si>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</si>
  <si>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</si>
  <si>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</si>
  <si>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</si>
  <si>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</si>
  <si>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</si>
  <si>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</si>
  <si>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</si>
  <si>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</si>
  <si>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</si>
  <si>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</si>
  <si>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</si>
  <si>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</si>
  <si>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</si>
  <si>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</si>
  <si>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</si>
  <si>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</si>
  <si>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</si>
  <si>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</si>
  <si>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</si>
  <si>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</si>
  <si>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</si>
  <si>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</si>
  <si>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</si>
  <si>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</si>
  <si>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</si>
  <si>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</si>
  <si>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</si>
  <si>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</si>
  <si>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</si>
  <si>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</si>
  <si>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</si>
  <si>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</si>
  <si>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</si>
  <si>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</si>
  <si>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</si>
  <si>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</si>
  <si>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</si>
  <si>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</si>
  <si>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</si>
  <si>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</si>
  <si>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</si>
  <si>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</si>
  <si>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</si>
  <si>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</si>
  <si>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</si>
  <si>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</si>
  <si>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</si>
  <si>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</si>
  <si>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</si>
  <si>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</si>
  <si>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</si>
  <si>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</si>
  <si>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</si>
  <si>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</si>
  <si>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</si>
  <si>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</si>
  <si>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</si>
  <si>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</si>
  <si>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</si>
  <si>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</si>
  <si>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</si>
  <si>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</si>
  <si>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</si>
  <si>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</si>
  <si>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</si>
  <si>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</si>
  <si>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</si>
  <si>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</si>
  <si>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</si>
  <si>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</si>
  <si>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</si>
  <si>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</si>
  <si>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</si>
  <si>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</si>
  <si>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</si>
  <si>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</si>
  <si>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</si>
  <si>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</si>
  <si>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</si>
  <si>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</si>
  <si>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</si>
  <si>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</si>
  <si>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</si>
  <si>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</si>
  <si>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</si>
  <si>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</si>
  <si>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</si>
  <si>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</si>
  <si>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</si>
  <si>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</si>
  <si>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</si>
  <si>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</si>
  <si>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</si>
  <si>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</si>
  <si>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</si>
  <si>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</si>
  <si>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</si>
  <si>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</si>
  <si>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</si>
  <si>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</si>
  <si>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</si>
  <si>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</si>
  <si>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</si>
  <si>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</si>
  <si>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</si>
  <si>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</si>
  <si>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</si>
  <si>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</si>
  <si>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</si>
  <si>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</si>
  <si>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</si>
  <si>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</si>
  <si>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</si>
  <si>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</si>
  <si>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</si>
  <si>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</si>
  <si>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</si>
  <si>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</si>
  <si>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</si>
  <si>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</si>
  <si>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</si>
  <si>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</si>
  <si>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</si>
  <si>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</si>
  <si>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</si>
  <si>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</si>
  <si>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</si>
  <si>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</si>
  <si>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</si>
  <si>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</si>
  <si>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</si>
  <si>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</si>
  <si>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</si>
  <si>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</si>
  <si>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</si>
  <si>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</si>
  <si>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</si>
  <si>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</si>
  <si>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</si>
  <si>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</si>
  <si>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</si>
  <si>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</si>
  <si>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</si>
  <si>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</si>
  <si>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</si>
  <si>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</si>
  <si>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</si>
  <si>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</si>
  <si>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</si>
  <si>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</si>
  <si>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</si>
  <si>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</si>
  <si>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</si>
  <si>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</si>
  <si>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</si>
  <si>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</si>
  <si>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</si>
  <si>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</si>
  <si>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</si>
  <si>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</si>
  <si>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</si>
  <si>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</si>
  <si>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</si>
  <si>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</si>
  <si>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</si>
  <si>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</si>
  <si>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</si>
  <si>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</si>
  <si>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</si>
  <si>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</si>
  <si>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</si>
  <si>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</si>
  <si>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</si>
  <si>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</si>
  <si>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</si>
  <si>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</si>
  <si>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</si>
  <si>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</si>
  <si>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</si>
  <si>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</si>
  <si>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</si>
  <si>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</si>
  <si>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</si>
  <si>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</si>
  <si>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</si>
  <si>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</si>
  <si>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</si>
  <si>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</si>
  <si>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</si>
  <si>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</si>
  <si>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</si>
  <si>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</si>
  <si>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</si>
  <si>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</si>
  <si>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</si>
  <si>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</si>
  <si>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</si>
  <si>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</si>
  <si>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</si>
  <si>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</si>
  <si>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</si>
  <si>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</si>
  <si>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</si>
  <si>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</si>
  <si>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</si>
  <si>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</si>
  <si>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</si>
  <si>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</si>
  <si>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</si>
  <si>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</si>
  <si>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</si>
  <si>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</si>
  <si>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</si>
  <si>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</si>
  <si>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</si>
  <si>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</si>
  <si>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</si>
  <si>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</si>
  <si>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</si>
  <si>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</si>
  <si>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</si>
  <si>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</si>
  <si>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</si>
  <si>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</si>
  <si>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</si>
  <si>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</si>
  <si>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</si>
  <si>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</si>
  <si>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</si>
  <si>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</si>
  <si>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</si>
  <si>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</si>
  <si>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</si>
  <si>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</si>
  <si>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</si>
  <si>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</si>
  <si>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</si>
  <si>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</si>
  <si>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</si>
  <si>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</si>
  <si>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</si>
  <si>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</si>
  <si>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</si>
  <si>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</si>
  <si>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</si>
  <si>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</si>
  <si>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</si>
  <si>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</si>
  <si>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</si>
  <si>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</si>
  <si>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</si>
  <si>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</si>
  <si>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</si>
  <si>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</si>
  <si>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</si>
  <si>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</si>
  <si>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</si>
  <si>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</si>
  <si>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</si>
  <si>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</si>
  <si>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</si>
  <si>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</si>
  <si>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</si>
  <si>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</si>
  <si>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</si>
  <si>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</si>
  <si>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</si>
  <si>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</si>
  <si>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</si>
  <si>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</si>
  <si>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</si>
  <si>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</si>
  <si>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</si>
  <si>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</si>
  <si>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</si>
  <si>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</si>
  <si>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</si>
  <si>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</si>
  <si>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</si>
  <si>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</si>
  <si>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</si>
  <si>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</si>
  <si>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</si>
  <si>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</si>
  <si>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</si>
  <si>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</si>
  <si>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</si>
  <si>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</si>
  <si>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</si>
  <si>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</si>
  <si>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</si>
  <si>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</si>
  <si>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</si>
  <si>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</si>
  <si>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</si>
  <si>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</si>
  <si>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</si>
  <si>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</si>
  <si>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</si>
  <si>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</si>
  <si>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</si>
  <si>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</si>
  <si>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</si>
  <si>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</si>
  <si>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</si>
  <si>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</si>
  <si>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</si>
  <si>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</si>
  <si>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</si>
  <si>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</si>
  <si>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</si>
  <si>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</si>
  <si>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</si>
  <si>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</si>
  <si>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</si>
  <si>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</si>
  <si>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</si>
  <si>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</si>
  <si>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</si>
  <si>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</si>
  <si>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</si>
  <si>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</si>
  <si>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</si>
  <si>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</si>
  <si>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</si>
  <si>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</si>
  <si>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</si>
  <si>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</si>
  <si>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</si>
  <si>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</si>
  <si>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</si>
  <si>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</si>
  <si>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</si>
  <si>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</si>
  <si>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</si>
  <si>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</si>
  <si>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</si>
  <si>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</si>
  <si>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</si>
  <si>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</si>
  <si>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</si>
  <si>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</si>
  <si>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</si>
  <si>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</si>
  <si>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</si>
  <si>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</si>
  <si>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</si>
  <si>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</si>
  <si>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</si>
  <si>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</si>
  <si>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</si>
  <si>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</si>
  <si>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</si>
  <si>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</si>
  <si>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</si>
  <si>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</si>
  <si>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</si>
  <si>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</si>
  <si>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</si>
  <si>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</si>
  <si>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</si>
  <si>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</si>
  <si>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</si>
  <si>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</si>
  <si>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</si>
  <si>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</si>
  <si>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</si>
  <si>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</si>
  <si>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</si>
  <si>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</si>
  <si>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</si>
  <si>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</si>
  <si>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</si>
  <si>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</si>
  <si>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</si>
  <si>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</si>
  <si>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</si>
  <si>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</si>
  <si>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</si>
  <si>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</si>
  <si>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</si>
  <si>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</si>
  <si>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</si>
  <si>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</si>
  <si>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</si>
  <si>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</si>
  <si>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</si>
  <si>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</si>
  <si>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</si>
  <si>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</si>
  <si>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</si>
  <si>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</si>
  <si>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</si>
  <si>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</si>
  <si>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</si>
  <si>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</si>
  <si>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</si>
  <si>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</si>
  <si>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</si>
  <si>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</si>
  <si>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</si>
  <si>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</si>
  <si>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</si>
  <si>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</si>
  <si>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</si>
  <si>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</si>
  <si>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</si>
  <si>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</si>
  <si>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</si>
  <si>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</si>
  <si>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</si>
  <si>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</si>
  <si>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</si>
  <si>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</si>
  <si>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</si>
  <si>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</si>
  <si>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</si>
  <si>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</si>
  <si>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</si>
  <si>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</si>
  <si>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</si>
  <si>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</si>
  <si>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</si>
  <si>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</si>
  <si>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</si>
  <si>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</si>
  <si>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</si>
  <si>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</si>
  <si>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</si>
  <si>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</si>
  <si>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</si>
  <si>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</si>
  <si>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</si>
  <si>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</si>
  <si>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</si>
  <si>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</si>
  <si>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</si>
  <si>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</si>
  <si>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</si>
  <si>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</si>
  <si>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</si>
  <si>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</si>
  <si>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</si>
  <si>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</si>
  <si>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</si>
  <si>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</si>
  <si>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</si>
  <si>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</si>
  <si>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</si>
  <si>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</si>
  <si>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</si>
  <si>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</si>
  <si>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</si>
  <si>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</si>
  <si>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</si>
  <si>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</si>
  <si>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</si>
  <si>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</si>
  <si>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</si>
  <si>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</si>
  <si>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</si>
  <si>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</si>
  <si>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</si>
  <si>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</si>
  <si>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</si>
  <si>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</si>
  <si>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</si>
  <si>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</si>
  <si>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</si>
  <si>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</si>
  <si>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</si>
  <si>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</si>
  <si>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</si>
  <si>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</si>
  <si>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</si>
  <si>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</si>
  <si>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</si>
  <si>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</si>
  <si>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</si>
  <si>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</si>
  <si>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</si>
  <si>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</si>
  <si>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</si>
  <si>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</si>
  <si>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</si>
  <si>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</si>
  <si>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</si>
  <si>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</si>
  <si>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</si>
  <si>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</si>
  <si>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</si>
  <si>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</si>
  <si>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</si>
  <si>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</si>
  <si>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</si>
  <si>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</si>
  <si>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</si>
  <si>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</si>
  <si>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</si>
  <si>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</si>
  <si>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</si>
  <si>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</si>
  <si>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</si>
  <si>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</si>
  <si>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</si>
  <si>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</si>
  <si>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</si>
  <si>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</si>
  <si>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</si>
  <si>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</si>
  <si>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</si>
  <si>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</si>
  <si>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</si>
  <si>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</si>
  <si>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</si>
  <si>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</si>
  <si>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</si>
  <si>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</si>
  <si>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</si>
  <si>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</si>
  <si>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</si>
  <si>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</si>
  <si>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</si>
  <si>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</si>
  <si>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</si>
  <si>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</si>
  <si>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</si>
  <si>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</si>
  <si>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</si>
  <si>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</si>
  <si>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</si>
  <si>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</si>
  <si>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</si>
  <si>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</si>
  <si>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</si>
  <si>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</si>
  <si>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</si>
  <si>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</si>
  <si>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</si>
  <si>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</si>
  <si>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</si>
  <si>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</si>
  <si>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</si>
  <si>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</si>
  <si>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</si>
  <si>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</si>
  <si>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</si>
  <si>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</si>
  <si>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</si>
  <si>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</si>
  <si>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</si>
  <si>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</si>
  <si>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</si>
  <si>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</si>
  <si>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</si>
  <si>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</si>
  <si>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</si>
  <si>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</si>
  <si>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</si>
  <si>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</si>
  <si>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</si>
  <si>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</si>
  <si>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</si>
  <si>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</si>
  <si>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</si>
  <si>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</si>
  <si>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</si>
  <si>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</si>
  <si>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</si>
  <si>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</si>
  <si>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</si>
  <si>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</si>
  <si>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</si>
  <si>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</si>
  <si>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</si>
  <si>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</si>
  <si>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</si>
  <si>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</si>
  <si>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</si>
  <si>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</si>
  <si>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</si>
  <si>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</si>
  <si>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</si>
  <si>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</si>
  <si>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</si>
  <si>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</si>
  <si>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</si>
  <si>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</si>
  <si>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</si>
  <si>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</si>
  <si>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</si>
  <si>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</si>
  <si>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</si>
  <si>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</si>
  <si>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</si>
  <si>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</si>
  <si>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</si>
  <si>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</si>
  <si>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</si>
  <si>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</si>
  <si>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</si>
  <si>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</si>
  <si>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</si>
  <si>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</si>
  <si>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</si>
  <si>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</si>
  <si>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</si>
  <si>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</si>
  <si>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</si>
  <si>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</si>
  <si>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</si>
  <si>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</si>
  <si>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</si>
  <si>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</si>
  <si>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</si>
  <si>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</si>
  <si>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</si>
  <si>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</si>
  <si>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</si>
  <si>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</si>
  <si>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</si>
  <si>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</si>
  <si>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</si>
  <si>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</si>
  <si>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</si>
  <si>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</si>
  <si>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</si>
  <si>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</si>
  <si>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</si>
  <si>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</si>
  <si>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</si>
  <si>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</si>
  <si>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</si>
  <si>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</si>
  <si>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</si>
  <si>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</si>
  <si>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</si>
  <si>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</si>
  <si>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</si>
  <si>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</si>
  <si>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</si>
  <si>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</si>
  <si>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</si>
  <si>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</si>
  <si>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</si>
  <si>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</si>
  <si>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</si>
  <si>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</si>
  <si>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</si>
  <si>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</si>
  <si>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</si>
  <si>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</si>
  <si>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</si>
  <si>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</si>
  <si>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</si>
  <si>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</si>
  <si>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</si>
  <si>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</si>
  <si>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</si>
  <si>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</si>
  <si>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</si>
  <si>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</si>
  <si>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</si>
  <si>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</si>
  <si>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</si>
  <si>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</si>
  <si>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</si>
  <si>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</si>
  <si>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</si>
  <si>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</si>
  <si>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</si>
  <si>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</si>
  <si>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</si>
  <si>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</si>
  <si>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</si>
  <si>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</si>
  <si>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</si>
  <si>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</si>
  <si>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</si>
  <si>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</si>
  <si>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</si>
  <si>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</si>
  <si>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</si>
  <si>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</si>
  <si>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</si>
  <si>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</si>
  <si>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</si>
  <si>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</si>
  <si>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</si>
  <si>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</si>
  <si>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</si>
  <si>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</si>
  <si>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</si>
  <si>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</si>
  <si>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</si>
  <si>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</si>
  <si>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</si>
  <si>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</si>
  <si>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</si>
  <si>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</si>
  <si>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</si>
  <si>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</si>
  <si>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</si>
  <si>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</si>
  <si>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</si>
  <si>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</si>
  <si>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</si>
  <si>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</si>
  <si>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</si>
  <si>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</si>
  <si>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</si>
  <si>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</si>
  <si>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</si>
  <si>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</si>
  <si>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</si>
  <si>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</si>
  <si>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</si>
  <si>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</si>
  <si>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</si>
  <si>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</si>
  <si>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</si>
  <si>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</si>
  <si>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</si>
  <si>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</si>
  <si>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</si>
  <si>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</si>
  <si>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</si>
  <si>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</si>
  <si>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</si>
  <si>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</si>
  <si>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</si>
  <si>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</si>
  <si>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</si>
  <si>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</si>
  <si>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</si>
  <si>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</si>
  <si>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</si>
  <si>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</si>
  <si>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</si>
  <si>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</si>
  <si>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</si>
  <si>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</si>
  <si>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</si>
  <si>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</si>
  <si>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</si>
  <si>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</si>
  <si>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</si>
  <si>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</si>
  <si>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</si>
  <si>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</si>
  <si>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</si>
  <si>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</si>
  <si>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</si>
  <si>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</si>
  <si>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</si>
  <si>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</si>
  <si>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</si>
  <si>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</si>
  <si>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</si>
  <si>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</si>
  <si>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</si>
  <si>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</si>
  <si>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</si>
  <si>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</si>
  <si>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</si>
  <si>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</si>
  <si>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</si>
  <si>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</si>
  <si>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</si>
  <si>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</si>
  <si>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</si>
  <si>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</si>
  <si>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</si>
  <si>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</si>
  <si>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</si>
  <si>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</si>
  <si>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</si>
  <si>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</si>
  <si>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</si>
  <si>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</si>
  <si>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</si>
  <si>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</si>
  <si>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</si>
  <si>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</si>
  <si>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</si>
  <si>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</si>
  <si>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</si>
  <si>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</si>
  <si>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</si>
  <si>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</si>
  <si>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</si>
  <si>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</si>
  <si>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</si>
  <si>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</si>
  <si>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</si>
  <si>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</si>
  <si>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</si>
  <si>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</si>
  <si>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</si>
  <si>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</si>
  <si>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</si>
  <si>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</si>
  <si>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</si>
  <si>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</si>
  <si>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</si>
  <si>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</si>
  <si>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</si>
  <si>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</si>
  <si>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</si>
  <si>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</si>
  <si>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</si>
  <si>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</si>
  <si>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</si>
  <si>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</si>
  <si>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</si>
  <si>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</si>
  <si>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</si>
  <si>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</si>
  <si>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</si>
  <si>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</si>
  <si>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</si>
  <si>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</si>
  <si>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</si>
  <si>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</si>
  <si>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</si>
  <si>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</si>
  <si>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</si>
  <si>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</si>
  <si>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</si>
  <si>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</si>
  <si>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</si>
  <si>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</si>
  <si>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</si>
  <si>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</si>
  <si>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</si>
  <si>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</si>
  <si>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</si>
  <si>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</si>
  <si>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</si>
  <si>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</si>
  <si>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</si>
  <si>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</si>
  <si>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</si>
  <si>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</si>
  <si>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</si>
  <si>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</si>
  <si>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</si>
  <si>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</si>
  <si>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</si>
  <si>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</si>
  <si>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</si>
  <si>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</si>
  <si>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</si>
  <si>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</si>
  <si>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</si>
  <si>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</si>
  <si>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</si>
  <si>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</si>
  <si>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</si>
  <si>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</si>
  <si>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</si>
  <si>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</si>
  <si>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</si>
  <si>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</si>
  <si>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</si>
  <si>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</si>
  <si>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</si>
  <si>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</si>
  <si>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</si>
  <si>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</si>
  <si>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</si>
  <si>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</si>
  <si>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</si>
  <si>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</si>
  <si>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</si>
  <si>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</si>
  <si>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</si>
  <si>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</si>
  <si>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</si>
  <si>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</si>
  <si>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</si>
  <si>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</si>
  <si>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</si>
  <si>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</si>
  <si>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</si>
  <si>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</si>
  <si>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</si>
  <si>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</si>
  <si>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</si>
  <si>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</si>
  <si>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</si>
  <si>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</si>
  <si>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</si>
  <si>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</si>
  <si>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</si>
  <si>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</si>
  <si>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</si>
  <si>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</si>
  <si>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</si>
  <si>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</si>
  <si>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</si>
  <si>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</si>
  <si>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</si>
  <si>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</si>
  <si>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</si>
  <si>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</si>
  <si>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</si>
  <si>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</si>
  <si>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</si>
  <si>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</si>
  <si>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</si>
  <si>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</si>
  <si>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</si>
  <si>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</si>
  <si>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</si>
  <si>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</si>
  <si>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</si>
  <si>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</si>
  <si>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</si>
  <si>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</si>
  <si>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</si>
  <si>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</si>
  <si>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</si>
  <si>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</si>
  <si>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</si>
  <si>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</si>
  <si>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</si>
  <si>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</si>
  <si>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</si>
  <si>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</si>
  <si>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</si>
  <si>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</si>
  <si>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</si>
  <si>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</si>
  <si>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</si>
  <si>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</si>
  <si>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</si>
  <si>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</si>
  <si>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</si>
  <si>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</si>
  <si>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</si>
  <si>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</si>
  <si>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</si>
  <si>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</si>
  <si>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</si>
  <si>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</si>
  <si>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</si>
  <si>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</si>
  <si>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</si>
  <si>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</si>
  <si>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</si>
  <si>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</si>
  <si>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</si>
  <si>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</si>
  <si>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</si>
  <si>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</si>
  <si>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</si>
  <si>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</si>
  <si>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</si>
  <si>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</si>
  <si>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</si>
  <si>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</si>
  <si>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</si>
  <si>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</si>
  <si>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</si>
  <si>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</si>
  <si>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</si>
  <si>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</si>
  <si>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</si>
  <si>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</si>
  <si>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</si>
  <si>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</si>
  <si>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</si>
  <si>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</si>
  <si>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</si>
  <si>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</si>
  <si>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</si>
  <si>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</si>
  <si>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</si>
  <si>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</si>
  <si>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</si>
  <si>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</si>
  <si>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</si>
  <si>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</si>
  <si>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</si>
  <si>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</si>
  <si>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</si>
  <si>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</si>
  <si>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</si>
  <si>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</si>
  <si>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</si>
  <si>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</si>
  <si>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</si>
  <si>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</si>
  <si>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</si>
  <si>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</si>
  <si>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</si>
  <si>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</si>
  <si>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</si>
  <si>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</si>
  <si>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</si>
  <si>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</si>
  <si>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</si>
  <si>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</si>
  <si>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</si>
  <si>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</si>
  <si>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</si>
  <si>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</si>
  <si>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</si>
  <si>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</si>
  <si>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</si>
  <si>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</si>
  <si>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</si>
  <si>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</si>
  <si>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</si>
  <si>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</si>
  <si>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</si>
  <si>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</si>
  <si>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</si>
  <si>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</si>
  <si>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</si>
  <si>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</si>
  <si>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</si>
  <si>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</si>
  <si>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</si>
  <si>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</si>
  <si>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</si>
  <si>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</si>
  <si>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</si>
  <si>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</si>
  <si>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</si>
  <si>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</si>
  <si>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</si>
  <si>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</si>
  <si>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</si>
  <si>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</si>
  <si>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</si>
  <si>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</si>
  <si>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</si>
  <si>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</si>
  <si>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</si>
  <si>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</si>
  <si>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</si>
  <si>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</si>
  <si>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</si>
  <si>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</si>
  <si>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</si>
  <si>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</si>
  <si>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</si>
  <si>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</si>
  <si>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</si>
  <si>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</si>
  <si>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</si>
  <si>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</si>
  <si>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</si>
  <si>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</si>
  <si>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</si>
  <si>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</si>
  <si>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</si>
  <si>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</si>
  <si>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</si>
  <si>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</si>
  <si>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</si>
  <si>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</si>
  <si>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</si>
  <si>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</si>
  <si>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</si>
  <si>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</si>
  <si>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</si>
  <si>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</si>
  <si>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</si>
  <si>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</si>
  <si>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</si>
  <si>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</si>
  <si>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</si>
  <si>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</si>
  <si>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</si>
  <si>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</si>
  <si>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</si>
  <si>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</si>
  <si>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</si>
  <si>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</si>
  <si>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</si>
  <si>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</si>
  <si>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</si>
  <si>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</si>
  <si>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</si>
  <si>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</si>
  <si>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</si>
  <si>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</si>
  <si>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</si>
  <si>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</si>
  <si>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</si>
  <si>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</si>
  <si>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</si>
  <si>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</si>
  <si>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</si>
  <si>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</si>
  <si>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</si>
  <si>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</si>
  <si>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</si>
  <si>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</si>
  <si>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</si>
  <si>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</si>
  <si>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</si>
  <si>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</si>
  <si>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</si>
  <si>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</si>
  <si>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</si>
  <si>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</si>
  <si>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</si>
  <si>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</si>
  <si>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</si>
  <si>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</si>
  <si>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</si>
  <si>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</si>
  <si>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</si>
  <si>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</si>
  <si>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</si>
  <si>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</si>
  <si>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</si>
  <si>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</si>
  <si>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</si>
  <si>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</si>
  <si>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</si>
  <si>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</si>
  <si>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</si>
  <si>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</si>
  <si>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</si>
  <si>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</si>
  <si>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</si>
  <si>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</si>
  <si>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</si>
  <si>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</si>
  <si>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</si>
  <si>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</si>
  <si>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</si>
  <si>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</si>
  <si>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</si>
  <si>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</si>
  <si>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</si>
  <si>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</si>
  <si>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</si>
  <si>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</si>
  <si>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</si>
  <si>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</si>
  <si>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</si>
  <si>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</si>
  <si>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</si>
  <si>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</si>
  <si>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</si>
  <si>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</si>
  <si>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</si>
  <si>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</si>
  <si>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</si>
  <si>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</si>
  <si>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</si>
  <si>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</si>
  <si>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</si>
  <si>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</si>
  <si>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</si>
  <si>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</si>
  <si>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</si>
  <si>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</si>
  <si>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</si>
  <si>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</si>
  <si>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</si>
  <si>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</si>
  <si>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</si>
  <si>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</si>
  <si>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</si>
  <si>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</si>
  <si>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</si>
  <si>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</si>
  <si>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</si>
  <si>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</si>
  <si>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</si>
  <si>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</si>
  <si>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</si>
  <si>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</si>
  <si>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</si>
  <si>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</si>
  <si>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</si>
  <si>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</si>
  <si>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</si>
  <si>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</si>
  <si>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</si>
  <si>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</si>
  <si>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</si>
  <si>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</si>
  <si>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</si>
  <si>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</si>
  <si>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</si>
  <si>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</si>
  <si>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</si>
  <si>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</si>
  <si>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</si>
  <si>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</si>
  <si>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</si>
  <si>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</si>
  <si>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</si>
  <si>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</si>
  <si>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</si>
  <si>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</si>
  <si>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</si>
  <si>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</si>
  <si>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</si>
  <si>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</si>
  <si>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</si>
  <si>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</si>
  <si>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</si>
  <si>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</si>
  <si>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</si>
  <si>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</si>
  <si>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</si>
  <si>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</si>
  <si>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</si>
  <si>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</si>
  <si>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</si>
  <si>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</si>
  <si>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</si>
  <si>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</si>
  <si>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</si>
  <si>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</si>
  <si>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</si>
  <si>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</si>
  <si>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</si>
  <si>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</si>
  <si>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</si>
  <si>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</si>
  <si>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</si>
  <si>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</si>
  <si>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</si>
  <si>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</si>
  <si>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</si>
  <si>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</si>
  <si>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</si>
  <si>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</si>
  <si>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</si>
  <si>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</si>
  <si>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</si>
  <si>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</si>
  <si>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</si>
  <si>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</si>
  <si>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</si>
  <si>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</si>
  <si>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</si>
  <si>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</si>
  <si>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</si>
  <si>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</si>
  <si>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</si>
  <si>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</si>
  <si>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</si>
  <si>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</si>
  <si>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</si>
  <si>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</si>
  <si>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</si>
  <si>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</si>
  <si>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</si>
  <si>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</si>
  <si>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</si>
  <si>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</si>
  <si>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</si>
  <si>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</si>
  <si>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</si>
  <si>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</si>
  <si>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</si>
  <si>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</si>
  <si>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</si>
  <si>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</si>
  <si>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</si>
  <si>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</si>
  <si>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</si>
  <si>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</si>
  <si>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</si>
  <si>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</si>
  <si>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</si>
  <si>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</si>
  <si>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</si>
  <si>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</si>
  <si>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</si>
  <si>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</si>
  <si>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</si>
  <si>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</si>
  <si>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</si>
  <si>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</si>
  <si>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</si>
  <si>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</si>
  <si>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</si>
  <si>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</si>
  <si>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</si>
  <si>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</si>
  <si>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</si>
  <si>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</si>
  <si>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</si>
  <si>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</si>
  <si>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</si>
  <si>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</si>
  <si>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</si>
  <si>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</si>
  <si>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</si>
  <si>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</si>
  <si>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</si>
  <si>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</si>
  <si>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</si>
  <si>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</si>
  <si>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</si>
  <si>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</si>
  <si>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</si>
  <si>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</si>
  <si>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</si>
  <si>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</si>
  <si>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</si>
  <si>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</si>
  <si>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</si>
  <si>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</si>
  <si>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</si>
  <si>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</si>
  <si>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</si>
  <si>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</si>
  <si>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</si>
  <si>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</si>
  <si>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</si>
  <si>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</si>
  <si>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</si>
  <si>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</si>
  <si>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</si>
  <si>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</si>
  <si>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</si>
  <si>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</si>
  <si>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</si>
  <si>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</si>
  <si>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</si>
  <si>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</si>
  <si>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</si>
  <si>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</si>
  <si>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</si>
  <si>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</si>
  <si>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</si>
  <si>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</si>
  <si>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</si>
  <si>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</si>
  <si>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</si>
  <si>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</si>
  <si>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</si>
  <si>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</si>
  <si>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</si>
  <si>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</si>
  <si>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</si>
  <si>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</si>
  <si>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</si>
  <si>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</si>
  <si>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</si>
  <si>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</si>
  <si>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</si>
  <si>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</si>
  <si>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</si>
  <si>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</si>
  <si>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</si>
  <si>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</si>
  <si>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</si>
  <si>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</si>
  <si>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</si>
  <si>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</si>
  <si>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</si>
  <si>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</si>
  <si>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</si>
  <si>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</si>
  <si>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</si>
  <si>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</si>
  <si>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</si>
  <si>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</si>
  <si>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</si>
  <si>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</si>
  <si>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</si>
  <si>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</si>
  <si>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</si>
  <si>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</si>
  <si>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</si>
  <si>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</si>
  <si>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</si>
  <si>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</si>
  <si>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</si>
  <si>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</si>
  <si>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</si>
  <si>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</si>
  <si>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</si>
  <si>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</si>
  <si>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</si>
  <si>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</si>
  <si>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</si>
  <si>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</si>
  <si>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</si>
  <si>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</si>
  <si>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</si>
  <si>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</si>
  <si>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</si>
  <si>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</si>
  <si>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</si>
  <si>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</si>
  <si>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</si>
  <si>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</si>
  <si>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</si>
  <si>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</si>
  <si>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</si>
  <si>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</si>
  <si>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</si>
  <si>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</si>
  <si>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</si>
  <si>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</si>
  <si>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</si>
  <si>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</si>
  <si>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</si>
  <si>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</si>
  <si>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</si>
  <si>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</si>
  <si>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</si>
  <si>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</si>
  <si>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</si>
  <si>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</si>
  <si>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</si>
  <si>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</si>
  <si>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</si>
  <si>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</si>
  <si>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</si>
  <si>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</si>
  <si>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</si>
  <si>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</si>
  <si>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</si>
  <si>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</si>
  <si>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</si>
  <si>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</si>
  <si>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</si>
  <si>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</si>
  <si>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</si>
  <si>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</si>
  <si>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</si>
  <si>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</si>
  <si>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</si>
  <si>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</si>
  <si>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</si>
  <si>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</si>
  <si>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</si>
  <si>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</si>
  <si>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</si>
  <si>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</si>
  <si>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</si>
  <si>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</si>
  <si>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</si>
  <si>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</si>
  <si>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</si>
  <si>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</si>
  <si>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</si>
  <si>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</si>
  <si>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</si>
  <si>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</si>
  <si>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</si>
  <si>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</si>
  <si>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</si>
  <si>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</si>
  <si>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</si>
  <si>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</si>
  <si>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</si>
  <si>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</si>
  <si>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</si>
  <si>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</si>
  <si>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</si>
  <si>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</si>
  <si>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</si>
  <si>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</si>
  <si>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</si>
  <si>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</si>
  <si>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</si>
  <si>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</si>
  <si>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</si>
  <si>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</si>
  <si>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</si>
  <si>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</si>
  <si>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</si>
  <si>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</si>
  <si>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</si>
  <si>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</si>
  <si>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</si>
  <si>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</si>
  <si>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</si>
  <si>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</si>
  <si>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</si>
  <si>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</si>
  <si>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</si>
  <si>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</si>
  <si>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</si>
  <si>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</si>
  <si>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</si>
  <si>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</si>
  <si>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</si>
  <si>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</si>
  <si>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</si>
  <si>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</si>
  <si>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</si>
  <si>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</si>
  <si>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</si>
  <si>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</si>
  <si>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</si>
  <si>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</si>
  <si>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</si>
  <si>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</si>
  <si>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</si>
  <si>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</si>
  <si>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</si>
  <si>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</si>
  <si>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</si>
  <si>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</si>
  <si>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</si>
  <si>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</si>
  <si>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</si>
  <si>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</si>
  <si>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</si>
  <si>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</si>
  <si>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</si>
  <si>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</si>
  <si>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</si>
  <si>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</si>
  <si>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</si>
  <si>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</si>
  <si>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</si>
  <si>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</si>
  <si>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</si>
  <si>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</si>
  <si>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</si>
  <si>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</si>
  <si>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</si>
  <si>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</si>
  <si>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</si>
  <si>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</si>
  <si>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</si>
  <si>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</si>
  <si>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</si>
  <si>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</si>
  <si>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</si>
  <si>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</si>
  <si>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</si>
  <si>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</si>
  <si>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</si>
  <si>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</si>
  <si>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</si>
  <si>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</si>
  <si>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</si>
  <si>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</si>
  <si>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</si>
  <si>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</si>
  <si>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</si>
  <si>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</si>
  <si>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</si>
  <si>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</si>
  <si>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</si>
  <si>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</si>
  <si>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</si>
  <si>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</si>
  <si>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</si>
  <si>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</si>
  <si>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</si>
  <si>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</si>
  <si>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</si>
  <si>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</si>
  <si>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</si>
  <si>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</si>
  <si>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</si>
  <si>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</si>
  <si>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</si>
  <si>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</si>
  <si>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</si>
  <si>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</si>
  <si>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</si>
  <si>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</si>
  <si>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</si>
  <si>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</si>
  <si>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</si>
  <si>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</si>
  <si>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</si>
  <si>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</si>
  <si>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</si>
  <si>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</si>
  <si>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</si>
  <si>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</si>
  <si>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</si>
  <si>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</si>
  <si>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</si>
  <si>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</si>
  <si>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</si>
  <si>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</si>
  <si>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</si>
  <si>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</si>
  <si>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</si>
  <si>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</si>
  <si>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</si>
  <si>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</si>
  <si>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</si>
  <si>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</si>
  <si>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</si>
  <si>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</si>
  <si>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</si>
  <si>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</si>
  <si>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</si>
  <si>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</si>
  <si>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</si>
  <si>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</si>
  <si>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</si>
  <si>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</si>
  <si>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</si>
  <si>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</si>
  <si>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</si>
  <si>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</si>
  <si>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</si>
  <si>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</si>
  <si>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</si>
  <si>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</si>
  <si>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</si>
  <si>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</si>
  <si>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</si>
  <si>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</si>
  <si>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</si>
  <si>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</si>
  <si>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</si>
  <si>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</si>
  <si>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</si>
  <si>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</si>
  <si>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</si>
  <si>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</si>
  <si>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</si>
  <si>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</si>
  <si>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</si>
  <si>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</si>
  <si>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</si>
  <si>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</si>
  <si>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</si>
  <si>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</si>
  <si>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</si>
  <si>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</si>
  <si>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</si>
  <si>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</si>
  <si>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</si>
  <si>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</si>
  <si>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</si>
  <si>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</si>
  <si>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</si>
  <si>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</si>
  <si>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</si>
  <si>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</si>
  <si>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</si>
  <si>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</si>
  <si>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</si>
  <si>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</si>
  <si>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</si>
  <si>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</si>
  <si>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</si>
  <si>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</si>
  <si>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</si>
  <si>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</si>
  <si>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</si>
  <si>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</si>
  <si>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</si>
  <si>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</si>
  <si>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</si>
  <si>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</si>
  <si>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</si>
  <si>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</si>
  <si>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</si>
  <si>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</si>
  <si>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</si>
  <si>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</si>
  <si>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</si>
  <si>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</si>
  <si>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</si>
  <si>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</si>
  <si>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</si>
  <si>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</si>
  <si>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</si>
  <si>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</si>
  <si>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</si>
  <si>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</si>
  <si>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</si>
  <si>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</si>
  <si>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</si>
  <si>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</si>
  <si>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</si>
  <si>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</si>
  <si>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</si>
  <si>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</si>
  <si>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</si>
  <si>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</si>
  <si>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</si>
  <si>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</si>
  <si>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</si>
  <si>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</si>
  <si>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</si>
  <si>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</si>
  <si>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</si>
  <si>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</si>
  <si>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</si>
  <si>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</si>
  <si>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</si>
  <si>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</si>
  <si>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</si>
  <si>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</si>
  <si>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</si>
  <si>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</si>
  <si>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</si>
  <si>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</si>
  <si>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</si>
  <si>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</si>
  <si>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</si>
  <si>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</si>
  <si>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</si>
  <si>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</si>
  <si>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</si>
  <si>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</si>
  <si>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</si>
  <si>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</si>
  <si>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</si>
  <si>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</si>
  <si>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</si>
  <si>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</si>
  <si>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</si>
  <si>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</si>
  <si>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</si>
  <si>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</si>
  <si>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</si>
  <si>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</si>
  <si>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</si>
  <si>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</si>
  <si>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</si>
  <si>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</si>
  <si>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</si>
  <si>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</si>
  <si>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</si>
  <si>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</si>
  <si>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</si>
  <si>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</si>
  <si>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</si>
  <si>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</si>
  <si>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</si>
  <si>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</si>
  <si>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</si>
  <si>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</si>
  <si>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</si>
  <si>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</si>
  <si>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</si>
  <si>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</si>
  <si>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</si>
  <si>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</si>
  <si>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</si>
  <si>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</si>
  <si>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</si>
  <si>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</si>
  <si>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</si>
  <si>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</si>
  <si>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</si>
  <si>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</si>
  <si>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</si>
  <si>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</si>
  <si>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</si>
  <si>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</si>
  <si>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</si>
  <si>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</si>
  <si>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</si>
  <si>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</si>
  <si>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</si>
  <si>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</si>
  <si>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</si>
  <si>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</si>
  <si>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</si>
  <si>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</si>
  <si>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</si>
  <si>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</si>
  <si>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</si>
  <si>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</si>
  <si>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</si>
  <si>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</si>
  <si>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</si>
  <si>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</si>
  <si>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</si>
  <si>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</si>
  <si>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</si>
  <si>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</si>
  <si>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</si>
  <si>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</si>
  <si>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</si>
  <si>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</si>
  <si>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</si>
  <si>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</si>
  <si>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</si>
  <si>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</si>
  <si>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</si>
  <si>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</si>
  <si>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</si>
  <si>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</si>
  <si>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</si>
  <si>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</si>
  <si>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</si>
  <si>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</si>
  <si>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</si>
  <si>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</si>
  <si>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</si>
  <si>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</si>
  <si>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</si>
  <si>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</si>
  <si>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</si>
  <si>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</si>
  <si>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</si>
  <si>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</si>
  <si>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</si>
  <si>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</si>
  <si>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</si>
  <si>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</si>
  <si>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</si>
  <si>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</si>
  <si>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</si>
  <si>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</si>
  <si>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</si>
  <si>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</si>
  <si>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</si>
  <si>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</si>
  <si>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</si>
  <si>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</si>
  <si>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</si>
  <si>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</si>
  <si>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</si>
  <si>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</si>
  <si>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</si>
  <si>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</si>
  <si>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</si>
  <si>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</si>
  <si>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</si>
  <si>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</si>
  <si>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</si>
  <si>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</si>
  <si>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</si>
  <si>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</si>
  <si>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</si>
  <si>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</si>
  <si>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</si>
  <si>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</si>
  <si>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</si>
  <si>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</si>
  <si>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</si>
  <si>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</si>
  <si>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</si>
  <si>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</si>
  <si>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</si>
  <si>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</si>
  <si>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</si>
  <si>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</si>
  <si>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</si>
  <si>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</si>
  <si>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</si>
  <si>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</si>
  <si>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</si>
  <si>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</si>
  <si>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</si>
  <si>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</si>
  <si>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</si>
  <si>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</si>
  <si>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</si>
  <si>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</si>
  <si>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</si>
  <si>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</si>
  <si>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</si>
  <si>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</si>
  <si>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</si>
  <si>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</si>
  <si>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</si>
  <si>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</si>
  <si>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</si>
  <si>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</si>
  <si>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</si>
  <si>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</si>
  <si>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</si>
  <si>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</si>
  <si>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</si>
  <si>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</si>
  <si>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</si>
  <si>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</si>
  <si>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</si>
  <si>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</si>
  <si>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</si>
  <si>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</si>
  <si>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</si>
  <si>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</si>
  <si>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</si>
  <si>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</si>
  <si>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</si>
  <si>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</si>
  <si>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</si>
  <si>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</si>
  <si>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</si>
  <si>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</si>
  <si>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</si>
  <si>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</si>
  <si>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</si>
  <si>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</si>
  <si>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</si>
  <si>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</si>
  <si>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</si>
  <si>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</si>
  <si>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</si>
  <si>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</si>
  <si>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</si>
  <si>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</si>
  <si>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</si>
  <si>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</si>
  <si>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</si>
  <si>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</si>
  <si>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</si>
  <si>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</si>
  <si>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</si>
  <si>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</si>
  <si>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</si>
  <si>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</si>
  <si>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</si>
  <si>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</si>
  <si>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</si>
  <si>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</si>
  <si>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</si>
  <si>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</si>
  <si>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</si>
  <si>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</si>
  <si>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</si>
  <si>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</si>
  <si>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</si>
  <si>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</si>
  <si>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</si>
  <si>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</si>
  <si>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</si>
  <si>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</si>
  <si>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</si>
  <si>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</si>
  <si>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</si>
  <si>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</si>
  <si>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</si>
  <si>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</si>
  <si>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</si>
  <si>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</si>
  <si>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</si>
  <si>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</si>
  <si>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</si>
  <si>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</si>
  <si>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</si>
  <si>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</si>
  <si>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</si>
  <si>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</si>
  <si>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</si>
  <si>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</si>
  <si>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</si>
  <si>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</si>
  <si>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</si>
  <si>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</si>
  <si>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</si>
  <si>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</si>
  <si>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</si>
  <si>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</si>
  <si>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</si>
  <si>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</si>
  <si>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</si>
  <si>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</si>
  <si>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</si>
  <si>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</si>
  <si>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</si>
  <si>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</si>
  <si>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</si>
  <si>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</si>
  <si>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</si>
  <si>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</si>
  <si>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</si>
  <si>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</si>
  <si>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</si>
  <si>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</si>
  <si>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</si>
  <si>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</si>
  <si>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</si>
  <si>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</si>
  <si>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</si>
  <si>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</si>
  <si>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</si>
  <si>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</si>
  <si>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</si>
  <si>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</si>
  <si>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</si>
  <si>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</si>
  <si>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</si>
  <si>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</si>
  <si>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</si>
  <si>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</si>
  <si>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</si>
  <si>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</si>
  <si>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</si>
  <si>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</si>
  <si>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</si>
  <si>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</si>
  <si>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</si>
  <si>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</si>
  <si>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</si>
  <si>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</si>
  <si>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</si>
  <si>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</si>
  <si>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</si>
  <si>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</si>
  <si>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</si>
  <si>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</si>
  <si>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</si>
  <si>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</si>
  <si>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</si>
  <si>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</si>
  <si>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</si>
  <si>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</si>
  <si>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</si>
  <si>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</si>
  <si>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</si>
  <si>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</si>
  <si>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</si>
  <si>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</si>
  <si>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</si>
  <si>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</si>
  <si>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</si>
  <si>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</si>
  <si>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</si>
  <si>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</si>
  <si>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</si>
  <si>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</si>
  <si>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</si>
  <si>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</si>
  <si>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</si>
  <si>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</si>
  <si>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</si>
  <si>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</si>
  <si>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</si>
  <si>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</si>
  <si>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</si>
  <si>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</si>
  <si>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</si>
  <si>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</si>
  <si>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</si>
  <si>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</si>
  <si>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</si>
  <si>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</si>
  <si>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</si>
  <si>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</si>
  <si>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</si>
  <si>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</si>
  <si>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</si>
  <si>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</si>
  <si>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</si>
  <si>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</si>
  <si>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</si>
  <si>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</si>
  <si>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</si>
  <si>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</si>
  <si>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</si>
  <si>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</si>
  <si>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</si>
  <si>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</si>
  <si>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</si>
  <si>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</si>
  <si>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</si>
  <si>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</si>
  <si>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</si>
  <si>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</si>
  <si>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</si>
  <si>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</si>
  <si>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</si>
  <si>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</si>
  <si>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</si>
  <si>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</si>
  <si>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</si>
  <si>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</si>
  <si>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</si>
  <si>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</si>
  <si>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</si>
  <si>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</si>
  <si>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</si>
  <si>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</si>
  <si>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</si>
  <si>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</si>
  <si>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</si>
  <si>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</si>
  <si>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</si>
  <si>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</si>
  <si>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</si>
  <si>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</si>
  <si>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</si>
  <si>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</si>
  <si>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</si>
  <si>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</si>
  <si>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</si>
  <si>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</si>
  <si>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</si>
  <si>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</si>
  <si>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</si>
  <si>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</si>
  <si>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</si>
  <si>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</si>
  <si>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</si>
  <si>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</si>
  <si>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</si>
  <si>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</si>
  <si>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</si>
  <si>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</si>
  <si>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</si>
  <si>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</si>
  <si>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</si>
  <si>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</si>
  <si>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</si>
  <si>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</si>
  <si>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</si>
  <si>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</si>
  <si>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</si>
  <si>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</si>
  <si>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</si>
  <si>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</si>
  <si>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</si>
  <si>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</si>
  <si>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</si>
  <si>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</si>
  <si>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</si>
  <si>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</si>
  <si>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</si>
  <si>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</si>
  <si>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</si>
  <si>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</si>
  <si>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</si>
  <si>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</si>
  <si>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</si>
  <si>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</si>
  <si>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</si>
  <si>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</si>
  <si>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</si>
  <si>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</si>
  <si>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</si>
  <si>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</si>
  <si>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</si>
  <si>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</si>
  <si>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</si>
  <si>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</si>
  <si>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</si>
  <si>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</si>
  <si>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</si>
  <si>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</si>
  <si>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</si>
  <si>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</si>
  <si>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</si>
  <si>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</si>
  <si>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</si>
  <si>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</si>
  <si>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</si>
  <si>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</si>
  <si>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</si>
  <si>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</si>
  <si>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</si>
  <si>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</si>
  <si>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</si>
  <si>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</si>
  <si>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</si>
  <si>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</si>
  <si>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</si>
  <si>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</si>
  <si>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</si>
  <si>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</si>
  <si>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</si>
  <si>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</si>
  <si>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</si>
  <si>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</si>
  <si>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</si>
  <si>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</si>
  <si>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</si>
  <si>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</si>
  <si>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</si>
  <si>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</si>
  <si>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</si>
  <si>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</si>
  <si>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</si>
  <si>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</si>
  <si>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</si>
  <si>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</si>
  <si>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</si>
  <si>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</si>
  <si>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</si>
  <si>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</si>
  <si>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</si>
  <si>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</si>
  <si>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</si>
  <si>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</si>
  <si>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</si>
  <si>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</si>
  <si>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</si>
  <si>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</si>
  <si>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</si>
  <si>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</si>
  <si>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</si>
  <si>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</si>
  <si>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</si>
  <si>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</si>
  <si>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</si>
  <si>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</si>
  <si>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</si>
  <si>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</si>
  <si>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</si>
  <si>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</si>
  <si>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</si>
  <si>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</si>
  <si>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</si>
  <si>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</si>
  <si>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</si>
  <si>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</si>
  <si>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</si>
  <si>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</si>
  <si>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</si>
  <si>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</si>
  <si>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</si>
  <si>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</si>
  <si>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</si>
  <si>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</si>
  <si>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</si>
  <si>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</si>
  <si>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</si>
  <si>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</si>
  <si>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</si>
  <si>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</si>
  <si>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</si>
  <si>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</si>
  <si>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</si>
  <si>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</si>
  <si>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</si>
  <si>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</si>
  <si>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</si>
  <si>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</si>
  <si>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</si>
  <si>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</si>
  <si>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</si>
  <si>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</si>
  <si>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</si>
  <si>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</si>
  <si>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</si>
  <si>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</si>
  <si>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</si>
  <si>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</si>
  <si>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</si>
  <si>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</si>
  <si>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</si>
  <si>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</si>
  <si>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</si>
  <si>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</si>
  <si>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</si>
  <si>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</si>
  <si>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</si>
  <si>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</si>
  <si>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</si>
  <si>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</si>
  <si>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</si>
  <si>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</si>
  <si>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</si>
  <si>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</si>
  <si>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</si>
  <si>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</si>
  <si>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</si>
  <si>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</si>
  <si>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</si>
  <si>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</si>
  <si>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</si>
  <si>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</si>
  <si>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</si>
  <si>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</si>
  <si>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</si>
  <si>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</si>
  <si>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</si>
  <si>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</si>
  <si>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</si>
  <si>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</si>
  <si>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</si>
  <si>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</si>
  <si>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</si>
  <si>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</si>
  <si>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</si>
  <si>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</si>
  <si>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</si>
  <si>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</si>
  <si>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</si>
  <si>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</si>
  <si>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</si>
  <si>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</si>
  <si>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</si>
  <si>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</si>
  <si>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</si>
  <si>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</si>
  <si>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</si>
  <si>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</si>
  <si>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</si>
  <si>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</si>
  <si>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</si>
  <si>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</si>
  <si>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</si>
  <si>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</si>
  <si>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</si>
  <si>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</si>
  <si>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</si>
  <si>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</si>
  <si>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</si>
  <si>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</si>
  <si>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</si>
  <si>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</si>
  <si>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</si>
  <si>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</si>
  <si>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</si>
  <si>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</si>
  <si>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</si>
  <si>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</si>
  <si>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</si>
  <si>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</si>
  <si>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</si>
  <si>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</si>
  <si>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</si>
  <si>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</si>
  <si>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</si>
  <si>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</si>
  <si>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</si>
  <si>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</si>
  <si>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</si>
  <si>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</si>
  <si>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</si>
  <si>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</si>
  <si>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</si>
  <si>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</si>
  <si>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</si>
  <si>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</si>
  <si>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</si>
  <si>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</si>
  <si>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</si>
  <si>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</si>
  <si>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</si>
  <si>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</si>
  <si>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</si>
  <si>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</si>
  <si>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</si>
  <si>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</si>
  <si>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</si>
  <si>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</si>
  <si>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</si>
  <si>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</si>
  <si>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</si>
  <si>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</si>
  <si>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</si>
  <si>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</si>
  <si>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</si>
  <si>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</si>
  <si>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</si>
  <si>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</si>
  <si>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</si>
  <si>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</si>
  <si>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</si>
  <si>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</si>
  <si>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</si>
  <si>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</si>
  <si>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</si>
  <si>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</si>
  <si>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</si>
  <si>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</si>
  <si>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</si>
  <si>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</si>
  <si>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</si>
  <si>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</si>
  <si>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</si>
  <si>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</si>
  <si>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</si>
  <si>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</si>
  <si>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</si>
  <si>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</si>
  <si>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</si>
  <si>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</si>
  <si>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</si>
  <si>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</si>
  <si>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</si>
  <si>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</si>
  <si>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</si>
  <si>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</si>
  <si>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</si>
  <si>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</si>
  <si>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</si>
  <si>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</si>
  <si>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</si>
  <si>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</si>
  <si>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</si>
  <si>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</si>
  <si>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</si>
  <si>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</si>
  <si>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</si>
  <si>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</si>
  <si>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</si>
  <si>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</si>
  <si>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</si>
  <si>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</si>
  <si>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</si>
  <si>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</si>
  <si>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</si>
  <si>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</si>
  <si>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</si>
  <si>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</si>
  <si>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</si>
  <si>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</si>
  <si>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</si>
  <si>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</si>
  <si>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</si>
  <si>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</si>
  <si>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</si>
  <si>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</si>
  <si>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</si>
  <si>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</si>
  <si>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</si>
  <si>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</si>
  <si>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</si>
  <si>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</si>
  <si>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</si>
  <si>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</si>
  <si>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</si>
  <si>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</si>
  <si>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</si>
  <si>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</si>
  <si>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</si>
  <si>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</si>
  <si>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</si>
  <si>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</si>
  <si>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</si>
  <si>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</si>
  <si>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</si>
  <si>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</si>
  <si>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</si>
  <si>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</si>
  <si>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</si>
  <si>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</si>
  <si>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</si>
  <si>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</si>
  <si>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</si>
  <si>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</si>
  <si>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</si>
  <si>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</si>
  <si>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</si>
  <si>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</si>
  <si>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</si>
  <si>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</si>
  <si>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</si>
  <si>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</si>
  <si>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</si>
  <si>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</si>
  <si>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</si>
  <si>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</si>
  <si>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</si>
  <si>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</si>
  <si>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</si>
  <si>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</si>
  <si>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</si>
  <si>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</si>
  <si>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</si>
  <si>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</si>
  <si>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</si>
  <si>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</si>
  <si>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</si>
  <si>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</si>
  <si>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</si>
  <si>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</si>
  <si>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</si>
  <si>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</si>
  <si>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</si>
  <si>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</si>
  <si>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</si>
  <si>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</si>
  <si>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</si>
  <si>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</si>
  <si>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</si>
  <si>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</si>
  <si>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</si>
  <si>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</si>
  <si>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</si>
  <si>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</si>
  <si>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</si>
  <si>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</si>
  <si>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</si>
  <si>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</si>
  <si>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</si>
  <si>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</si>
  <si>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</si>
  <si>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</si>
  <si>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</si>
  <si>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</si>
  <si>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</si>
  <si>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</si>
  <si>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</si>
  <si>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</si>
  <si>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</si>
  <si>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</si>
  <si>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</si>
  <si>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</si>
  <si>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</si>
  <si>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</si>
  <si>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</si>
  <si>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</si>
  <si>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</si>
  <si>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</si>
  <si>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</si>
  <si>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</si>
  <si>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</si>
  <si>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</si>
  <si>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</si>
  <si>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</si>
  <si>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</si>
  <si>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</si>
  <si>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</si>
  <si>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</si>
  <si>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</si>
  <si>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</si>
  <si>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</si>
  <si>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</si>
  <si>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</si>
  <si>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</si>
  <si>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</si>
  <si>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</si>
  <si>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</si>
  <si>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</si>
  <si>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</si>
  <si>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</si>
  <si>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</si>
  <si>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</si>
  <si>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</si>
  <si>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</si>
  <si>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</si>
  <si>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</si>
  <si>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</si>
  <si>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</si>
  <si>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</si>
  <si>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</si>
  <si>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</si>
  <si>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</si>
  <si>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</si>
  <si>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</si>
  <si>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</si>
  <si>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</si>
  <si>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</si>
  <si>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</si>
  <si>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</si>
  <si>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</si>
  <si>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</si>
  <si>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</si>
  <si>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</si>
  <si>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</si>
  <si>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</si>
  <si>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</si>
  <si>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</si>
  <si>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</si>
  <si>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</si>
  <si>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</si>
  <si>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</si>
  <si>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</si>
  <si>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</si>
  <si>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</si>
  <si>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</si>
  <si>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</si>
  <si>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</si>
  <si>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</si>
  <si>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</si>
  <si>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</si>
  <si>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</si>
  <si>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</si>
  <si>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</si>
  <si>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</si>
  <si>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</si>
  <si>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</si>
  <si>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</si>
  <si>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</si>
  <si>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</si>
  <si>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</si>
  <si>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</si>
  <si>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</si>
  <si>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</si>
  <si>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</si>
  <si>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</si>
  <si>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</si>
  <si>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</si>
  <si>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</si>
  <si>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</si>
  <si>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</si>
  <si>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</si>
  <si>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</si>
  <si>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</si>
  <si>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</si>
  <si>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</si>
  <si>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</si>
  <si>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</si>
  <si>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</si>
  <si>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</si>
  <si>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</si>
  <si>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</si>
  <si>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</si>
  <si>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</si>
  <si>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</si>
  <si>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</si>
  <si>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</si>
  <si>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</si>
  <si>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</si>
  <si>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</si>
  <si>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</si>
  <si>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</si>
  <si>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</si>
  <si>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</si>
  <si>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</si>
  <si>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</si>
  <si>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</si>
  <si>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</si>
  <si>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</si>
  <si>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</si>
  <si>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</si>
  <si>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</si>
  <si>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</si>
  <si>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</si>
  <si>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</si>
  <si>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</si>
  <si>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</si>
  <si>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</si>
  <si>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</si>
  <si>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</si>
  <si>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</si>
  <si>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</si>
  <si>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</si>
  <si>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</si>
  <si>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</si>
  <si>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</si>
  <si>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</si>
  <si>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</si>
  <si>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</si>
  <si>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</si>
  <si>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</si>
  <si>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</si>
  <si>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</si>
  <si>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</si>
  <si>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</si>
  <si>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</si>
  <si>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</si>
  <si>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</si>
  <si>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</si>
  <si>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</si>
  <si>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</si>
  <si>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</si>
  <si>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</si>
  <si>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</si>
  <si>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</si>
  <si>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</si>
  <si>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</si>
  <si>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</si>
  <si>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</si>
  <si>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</si>
  <si>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</si>
  <si>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</si>
  <si>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</si>
  <si>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</si>
  <si>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</si>
  <si>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</si>
  <si>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</si>
  <si>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</si>
  <si>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</si>
  <si>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</si>
  <si>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</si>
  <si>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</si>
  <si>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</si>
  <si>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</si>
  <si>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</si>
  <si>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</si>
  <si>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</si>
  <si>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</si>
  <si>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</si>
  <si>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</si>
  <si>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</si>
  <si>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</si>
  <si>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</si>
  <si>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</si>
  <si>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</si>
  <si>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</si>
  <si>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</si>
  <si>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</si>
  <si>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</si>
  <si>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</si>
  <si>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</si>
  <si>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</si>
  <si>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</si>
  <si>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</si>
  <si>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</si>
  <si>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</si>
  <si>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</si>
  <si>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</si>
  <si>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</si>
  <si>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</si>
  <si>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</si>
  <si>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</si>
  <si>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</si>
  <si>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</si>
  <si>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</si>
  <si>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</si>
  <si>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</si>
  <si>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</si>
  <si>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</si>
  <si>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</si>
  <si>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</si>
  <si>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</si>
  <si>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</si>
  <si>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</si>
  <si>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</si>
  <si>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</si>
  <si>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</si>
  <si>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</si>
  <si>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</si>
  <si>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</si>
  <si>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</si>
  <si>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</si>
  <si>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</si>
  <si>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</si>
  <si>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</si>
  <si>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</si>
  <si>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</si>
  <si>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</si>
  <si>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</si>
  <si>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</si>
  <si>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</si>
  <si>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</si>
  <si>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</si>
  <si>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</si>
  <si>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</si>
  <si>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</si>
  <si>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</si>
  <si>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</si>
  <si>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</si>
  <si>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</si>
  <si>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</si>
  <si>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</si>
  <si>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</si>
  <si>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</si>
  <si>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</si>
  <si>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</si>
  <si>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</si>
  <si>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</si>
  <si>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</si>
  <si>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</si>
  <si>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</si>
  <si>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</si>
  <si>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</si>
  <si>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</si>
  <si>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</si>
  <si>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</si>
  <si>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</si>
  <si>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</si>
  <si>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</si>
  <si>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</si>
  <si>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</si>
  <si>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</si>
  <si>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</si>
  <si>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</si>
  <si>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</si>
  <si>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</si>
  <si>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</si>
  <si>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</si>
  <si>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</si>
  <si>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</si>
  <si>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</si>
  <si>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</si>
  <si>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</si>
  <si>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</si>
  <si>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</si>
  <si>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</si>
  <si>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</si>
  <si>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</si>
  <si>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</si>
  <si>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</si>
  <si>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</si>
  <si>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</si>
  <si>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</si>
  <si>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</si>
  <si>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</si>
  <si>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</si>
  <si>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</si>
  <si>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</si>
  <si>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</si>
  <si>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</si>
  <si>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</si>
  <si>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</si>
  <si>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</si>
  <si>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</si>
  <si>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</si>
  <si>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</si>
  <si>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</si>
  <si>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</si>
  <si>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</si>
  <si>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</si>
  <si>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</si>
  <si>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</si>
  <si>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</si>
  <si>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</si>
  <si>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</si>
  <si>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</si>
  <si>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</si>
  <si>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</si>
  <si>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</si>
  <si>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</si>
  <si>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</si>
  <si>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</si>
  <si>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</si>
  <si>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</si>
  <si>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</si>
  <si>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</si>
  <si>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</si>
  <si>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</si>
  <si>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</si>
  <si>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</si>
  <si>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</si>
  <si>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</si>
  <si>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</si>
  <si>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</si>
  <si>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</si>
  <si>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</si>
  <si>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</si>
  <si>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</si>
  <si>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</si>
  <si>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</si>
  <si>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</si>
  <si>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</si>
  <si>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</si>
  <si>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</si>
  <si>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</si>
  <si>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</si>
  <si>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</si>
  <si>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</si>
  <si>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</si>
  <si>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</si>
  <si>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</si>
  <si>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</si>
  <si>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</si>
  <si>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</si>
  <si>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</si>
  <si>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</si>
  <si>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</si>
  <si>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</si>
  <si>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</si>
  <si>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</si>
  <si>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</si>
  <si>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</si>
  <si>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</si>
  <si>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</si>
  <si>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</si>
  <si>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</si>
  <si>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</si>
  <si>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</si>
  <si>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</si>
  <si>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</si>
  <si>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</si>
  <si>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</si>
  <si>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</si>
  <si>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</si>
  <si>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</si>
  <si>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</si>
  <si>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</si>
  <si>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</si>
  <si>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</si>
  <si>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</si>
  <si>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</si>
  <si>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</si>
  <si>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</si>
  <si>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</si>
  <si>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</si>
  <si>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</si>
  <si>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</si>
  <si>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</si>
  <si>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</si>
  <si>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</si>
  <si>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</si>
  <si>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</si>
  <si>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</si>
  <si>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</si>
  <si>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</si>
  <si>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</si>
  <si>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</si>
  <si>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</si>
  <si>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</si>
  <si>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</si>
  <si>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</si>
  <si>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</si>
  <si>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</si>
  <si>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</si>
  <si>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</si>
  <si>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</si>
  <si>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</si>
  <si>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</si>
  <si>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</si>
  <si>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</si>
  <si>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</si>
  <si>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</si>
  <si>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</si>
  <si>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</si>
  <si>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</si>
  <si>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</si>
  <si>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</si>
  <si>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</si>
  <si>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</si>
  <si>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</si>
  <si>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</si>
  <si>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</si>
  <si>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</si>
  <si>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</si>
  <si>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</si>
  <si>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</si>
  <si>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</si>
  <si>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</si>
  <si>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</si>
  <si>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</si>
  <si>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</si>
  <si>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</si>
  <si>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</si>
  <si>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</si>
  <si>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</si>
  <si>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</si>
  <si>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</si>
  <si>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</si>
  <si>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</si>
  <si>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</si>
  <si>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</si>
  <si>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</si>
  <si>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</si>
  <si>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</si>
  <si>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</si>
  <si>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</si>
  <si>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</si>
  <si>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</si>
  <si>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</si>
  <si>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</si>
  <si>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</si>
  <si>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</si>
  <si>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</si>
  <si>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</si>
  <si>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</si>
  <si>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</si>
  <si>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</si>
  <si>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</si>
  <si>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</si>
  <si>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</si>
  <si>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</si>
  <si>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</si>
  <si>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</si>
  <si>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</si>
  <si>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</si>
  <si>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</si>
  <si>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</si>
  <si>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</si>
  <si>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</si>
  <si>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</si>
  <si>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</si>
  <si>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</si>
  <si>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</si>
  <si>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</si>
  <si>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</si>
  <si>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</si>
  <si>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</si>
  <si>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</si>
  <si>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</si>
  <si>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</si>
  <si>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</si>
  <si>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</si>
  <si>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</si>
  <si>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</si>
  <si>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</si>
  <si>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</si>
  <si>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</si>
  <si>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</si>
  <si>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</si>
  <si>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</si>
  <si>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</si>
  <si>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</si>
  <si>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</si>
  <si>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</si>
  <si>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</si>
  <si>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</si>
  <si>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</si>
  <si>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</si>
  <si>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</si>
  <si>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</si>
  <si>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</si>
  <si>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</si>
  <si>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</si>
  <si>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</si>
  <si>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</si>
  <si>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</si>
  <si>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</si>
  <si>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</si>
  <si>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</si>
  <si>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</si>
  <si>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</si>
  <si>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</si>
  <si>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</si>
  <si>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</si>
  <si>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</si>
  <si>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</si>
  <si>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</si>
  <si>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</si>
  <si>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</si>
  <si>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</si>
  <si>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</si>
  <si>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</si>
  <si>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</si>
  <si>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</si>
  <si>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</si>
  <si>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</si>
  <si>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</si>
  <si>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</si>
  <si>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</si>
  <si>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</si>
  <si>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</si>
  <si>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</si>
  <si>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</si>
  <si>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</si>
  <si>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</si>
  <si>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</si>
  <si>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</si>
  <si>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</si>
  <si>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</si>
  <si>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</si>
  <si>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</si>
  <si>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</si>
  <si>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</si>
  <si>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</si>
  <si>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</si>
  <si>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</si>
  <si>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</si>
  <si>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</si>
  <si>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</si>
  <si>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</si>
  <si>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</si>
  <si>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</si>
  <si>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</si>
  <si>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</si>
  <si>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</si>
  <si>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</si>
  <si>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</si>
  <si>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</si>
  <si>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</si>
  <si>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</si>
  <si>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</si>
  <si>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</si>
  <si>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</si>
  <si>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</si>
  <si>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</si>
  <si>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</si>
  <si>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</si>
  <si>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</si>
  <si>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</si>
  <si>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</si>
  <si>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</si>
  <si>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</si>
  <si>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</si>
  <si>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</si>
  <si>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</si>
  <si>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</si>
  <si>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</si>
  <si>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</si>
  <si>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</si>
  <si>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</si>
  <si>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</si>
  <si>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</si>
  <si>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</si>
  <si>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</si>
  <si>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</si>
  <si>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</si>
  <si>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</si>
  <si>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</si>
  <si>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</si>
  <si>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</si>
  <si>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</si>
  <si>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</si>
  <si>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</si>
  <si>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</si>
  <si>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</si>
  <si>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</si>
  <si>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</si>
  <si>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</si>
  <si>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</si>
  <si>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</si>
  <si>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</si>
  <si>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</si>
  <si>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</si>
  <si>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</si>
  <si>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</si>
  <si>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</si>
  <si>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</si>
  <si>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</si>
  <si>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</si>
  <si>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</si>
  <si>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</si>
  <si>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</si>
  <si>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</si>
  <si>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</si>
  <si>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</si>
  <si>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</si>
  <si>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</si>
  <si>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</si>
  <si>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</si>
  <si>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</si>
  <si>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</si>
  <si>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</si>
  <si>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</si>
  <si>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</si>
  <si>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</si>
  <si>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</si>
  <si>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</si>
  <si>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</si>
  <si>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</si>
  <si>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</si>
  <si>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</si>
  <si>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</si>
  <si>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</si>
  <si>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</si>
  <si>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</si>
  <si>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</si>
  <si>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</si>
  <si>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</si>
  <si>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</si>
  <si>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</si>
  <si>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</si>
  <si>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</si>
  <si>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</si>
  <si>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</si>
  <si>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</si>
  <si>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</si>
  <si>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</si>
  <si>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</si>
  <si>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</si>
  <si>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</si>
  <si>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</si>
  <si>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</si>
  <si>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</si>
  <si>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</si>
  <si>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</si>
  <si>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</si>
  <si>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</si>
  <si>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</si>
  <si>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</si>
  <si>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</si>
  <si>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</si>
  <si>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</si>
  <si>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</si>
  <si>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</si>
  <si>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</si>
  <si>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</si>
  <si>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</si>
  <si>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</si>
  <si>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</si>
  <si>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</si>
  <si>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</si>
  <si>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</si>
  <si>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</si>
  <si>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</si>
  <si>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</si>
  <si>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</si>
  <si>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</si>
  <si>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</si>
  <si>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</si>
  <si>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</si>
  <si>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</si>
  <si>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</si>
  <si>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</si>
  <si>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</si>
  <si>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</si>
  <si>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</si>
  <si>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</si>
  <si>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</si>
  <si>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</si>
  <si>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</si>
  <si>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</si>
  <si>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</si>
  <si>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</si>
  <si>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</si>
  <si>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</si>
  <si>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</si>
  <si>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</si>
  <si>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</si>
  <si>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</si>
  <si>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</si>
  <si>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</si>
  <si>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</si>
  <si>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</si>
  <si>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</si>
  <si>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</si>
  <si>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</si>
  <si>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</si>
  <si>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</si>
  <si>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</si>
  <si>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</si>
  <si>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</si>
  <si>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</si>
  <si>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</si>
  <si>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</si>
  <si>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</si>
  <si>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</si>
  <si>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</si>
  <si>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</si>
  <si>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</si>
  <si>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</si>
  <si>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</si>
  <si>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</si>
  <si>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</si>
  <si>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</si>
  <si>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</si>
  <si>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</si>
  <si>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</si>
  <si>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</si>
  <si>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</si>
  <si>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</si>
  <si>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</si>
  <si>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</si>
  <si>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</si>
  <si>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</si>
  <si>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</si>
  <si>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</si>
  <si>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</si>
  <si>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</si>
  <si>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</si>
  <si>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</si>
  <si>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</si>
  <si>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</si>
  <si>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</si>
  <si>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</si>
  <si>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</si>
  <si>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</si>
  <si>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</si>
  <si>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</si>
  <si>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</si>
  <si>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</si>
  <si>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</si>
  <si>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</si>
  <si>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</si>
  <si>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</si>
  <si>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</si>
  <si>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</si>
  <si>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</si>
  <si>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</si>
  <si>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</si>
  <si>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</si>
  <si>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</si>
  <si>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</si>
  <si>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</si>
  <si>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</si>
  <si>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</si>
  <si>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</si>
  <si>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</si>
  <si>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</si>
  <si>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</si>
  <si>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</si>
  <si>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</si>
  <si>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</si>
  <si>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</si>
  <si>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</si>
  <si>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</si>
  <si>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</si>
  <si>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</si>
  <si>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</si>
  <si>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</si>
  <si>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</si>
  <si>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</si>
  <si>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</si>
  <si>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</si>
  <si>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</si>
  <si>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</si>
  <si>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</si>
  <si>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</si>
  <si>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</si>
  <si>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</si>
  <si>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</si>
  <si>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</si>
  <si>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</si>
  <si>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</si>
  <si>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</si>
  <si>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</si>
  <si>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</si>
  <si>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</si>
  <si>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</si>
  <si>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</si>
  <si>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</si>
  <si>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</si>
  <si>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</si>
  <si>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</si>
  <si>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</si>
  <si>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</si>
  <si>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</si>
  <si>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</si>
  <si>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</si>
  <si>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</si>
  <si>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</si>
  <si>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</si>
  <si>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</si>
  <si>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</si>
  <si>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</si>
  <si>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</si>
  <si>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</si>
  <si>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</si>
  <si>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</si>
  <si>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</si>
  <si>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</si>
  <si>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</si>
  <si>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</si>
  <si>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</si>
  <si>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</si>
  <si>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</si>
  <si>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</si>
  <si>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</si>
  <si>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</si>
  <si>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</si>
  <si>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</si>
  <si>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</si>
  <si>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</si>
  <si>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</si>
  <si>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</si>
  <si>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</si>
  <si>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</si>
  <si>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</si>
  <si>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</si>
  <si>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</si>
  <si>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</si>
  <si>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</si>
  <si>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</si>
  <si>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</si>
  <si>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</si>
  <si>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</si>
  <si>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</si>
  <si>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</si>
  <si>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</si>
  <si>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</si>
  <si>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</si>
  <si>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</si>
  <si>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</si>
  <si>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</si>
  <si>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</si>
  <si>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</si>
  <si>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</si>
  <si>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</si>
  <si>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</si>
  <si>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</si>
  <si>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</si>
  <si>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</si>
  <si>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</si>
  <si>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</si>
  <si>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</si>
  <si>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</si>
  <si>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</si>
  <si>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</si>
  <si>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</si>
  <si>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</si>
  <si>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</si>
  <si>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</si>
  <si>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</si>
  <si>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</si>
  <si>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</si>
  <si>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</si>
  <si>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</si>
  <si>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</si>
  <si>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</si>
  <si>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</si>
  <si>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</si>
  <si>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</si>
  <si>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</si>
  <si>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</si>
  <si>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</si>
  <si>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</si>
  <si>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</si>
  <si>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</si>
  <si>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</si>
  <si>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</si>
  <si>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</si>
  <si>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</si>
  <si>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</si>
  <si>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</si>
  <si>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</si>
  <si>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</si>
  <si>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</si>
  <si>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</si>
  <si>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</si>
  <si>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</si>
  <si>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</si>
  <si>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</si>
  <si>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</si>
  <si>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</si>
  <si>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</si>
  <si>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</si>
  <si>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</si>
  <si>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</si>
  <si>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</si>
  <si>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</si>
  <si>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</si>
  <si>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</si>
  <si>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</si>
  <si>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</si>
  <si>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</si>
  <si>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</si>
  <si>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</si>
  <si>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</si>
  <si>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</si>
  <si>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</si>
  <si>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</si>
  <si>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</si>
  <si>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</si>
  <si>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</si>
  <si>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</si>
  <si>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</si>
  <si>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</si>
  <si>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</si>
  <si>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</si>
  <si>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</si>
  <si>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</si>
  <si>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</si>
  <si>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</si>
  <si>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</si>
  <si>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</si>
  <si>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</si>
  <si>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</si>
  <si>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</si>
  <si>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</si>
  <si>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</si>
  <si>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</si>
  <si>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</si>
  <si>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</si>
  <si>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</si>
  <si>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</si>
  <si>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</si>
  <si>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</si>
  <si>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</si>
  <si>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</si>
  <si>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</si>
  <si>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</si>
  <si>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</si>
  <si>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</si>
  <si>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</si>
  <si>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</si>
  <si>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</si>
  <si>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</si>
  <si>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</si>
  <si>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</si>
  <si>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</si>
  <si>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</si>
  <si>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</si>
  <si>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</si>
  <si>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</si>
  <si>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</si>
  <si>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</si>
  <si>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</si>
  <si>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</si>
  <si>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</si>
  <si>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</si>
  <si>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</si>
  <si>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</si>
  <si>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</si>
  <si>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</si>
  <si>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</si>
  <si>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</si>
  <si>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</si>
  <si>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</si>
  <si>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</si>
  <si>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</si>
  <si>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</si>
  <si>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</si>
  <si>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</si>
  <si>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</si>
  <si>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</si>
  <si>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</si>
  <si>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</si>
  <si>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</si>
  <si>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</si>
  <si>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</si>
  <si>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</si>
  <si>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</si>
  <si>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</si>
  <si>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</si>
  <si>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</si>
  <si>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</si>
  <si>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</si>
  <si>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</si>
  <si>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</si>
  <si>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</si>
  <si>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</si>
  <si>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</si>
  <si>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</si>
  <si>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</si>
  <si>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</si>
  <si>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</si>
  <si>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</si>
  <si>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</si>
  <si>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</si>
  <si>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</si>
  <si>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</si>
  <si>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</si>
  <si>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</si>
  <si>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</si>
  <si>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</si>
  <si>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</si>
  <si>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</si>
  <si>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</si>
  <si>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</si>
  <si>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</si>
  <si>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</si>
  <si>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</si>
  <si>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</si>
  <si>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</si>
  <si>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</si>
  <si>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</si>
  <si>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</si>
  <si>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</si>
  <si>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</si>
  <si>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</si>
  <si>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</si>
  <si>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</si>
  <si>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</si>
  <si>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</si>
  <si>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</si>
  <si>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</si>
  <si>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</si>
  <si>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</si>
  <si>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</si>
  <si>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</si>
  <si>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</si>
  <si>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</si>
  <si>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</si>
  <si>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</si>
  <si>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</si>
  <si>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</si>
  <si>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</si>
  <si>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</si>
  <si>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</si>
  <si>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</si>
  <si>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</si>
  <si>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</si>
  <si>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</si>
  <si>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</si>
  <si>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</si>
  <si>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</si>
  <si>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</si>
  <si>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</si>
  <si>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</si>
  <si>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</si>
  <si>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</si>
  <si>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</si>
  <si>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</si>
  <si>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</si>
  <si>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</si>
  <si>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</si>
  <si>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</si>
  <si>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</si>
  <si>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</si>
  <si>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</si>
  <si>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</si>
  <si>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</si>
  <si>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</si>
  <si>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</si>
  <si>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</si>
  <si>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</si>
  <si>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</si>
  <si>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</si>
  <si>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</si>
  <si>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</si>
  <si>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</si>
  <si>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</si>
  <si>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</si>
  <si>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</si>
  <si>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</si>
  <si>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</si>
  <si>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</si>
  <si>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</si>
  <si>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</si>
  <si>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</si>
  <si>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</si>
  <si>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</si>
  <si>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</si>
  <si>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</si>
  <si>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</si>
  <si>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</si>
  <si>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</si>
  <si>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</si>
  <si>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</si>
  <si>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</si>
  <si>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</si>
  <si>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</si>
  <si>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</si>
  <si>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</si>
  <si>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</si>
  <si>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</si>
  <si>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</si>
  <si>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</si>
  <si>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</si>
  <si>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</si>
  <si>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</si>
  <si>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</si>
  <si>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</si>
  <si>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</si>
  <si>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</si>
  <si>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</si>
  <si>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</si>
  <si>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</si>
  <si>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</si>
  <si>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</si>
  <si>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</si>
  <si>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</si>
  <si>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</si>
  <si>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</si>
  <si>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</si>
  <si>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</si>
  <si>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</si>
  <si>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</si>
  <si>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</si>
  <si>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</si>
  <si>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</si>
  <si>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</si>
  <si>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</si>
  <si>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</si>
  <si>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</si>
  <si>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</si>
  <si>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</si>
  <si>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</si>
  <si>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</si>
  <si>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</si>
  <si>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</si>
  <si>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</si>
  <si>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</si>
  <si>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</si>
  <si>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</si>
  <si>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</si>
  <si>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</si>
  <si>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</si>
  <si>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</si>
  <si>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</si>
  <si>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</si>
  <si>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</si>
  <si>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</si>
  <si>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</si>
  <si>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</si>
  <si>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</si>
  <si>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</si>
  <si>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</si>
  <si>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</si>
  <si>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</si>
  <si>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</si>
  <si>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</si>
  <si>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</si>
  <si>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</si>
  <si>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</si>
  <si>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</si>
  <si>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</si>
  <si>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</si>
  <si>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</si>
  <si>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</si>
  <si>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</si>
  <si>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</si>
  <si>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</si>
  <si>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</si>
  <si>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</si>
  <si>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</si>
  <si>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</si>
  <si>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</si>
  <si>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</si>
  <si>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</si>
  <si>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</si>
  <si>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</si>
  <si>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</si>
  <si>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</si>
  <si>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</si>
  <si>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</si>
  <si>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</si>
  <si>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</si>
  <si>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</si>
  <si>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</si>
  <si>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</si>
  <si>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</si>
  <si>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</si>
  <si>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</si>
  <si>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</si>
  <si>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</si>
  <si>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</si>
  <si>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</si>
  <si>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</si>
  <si>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</si>
  <si>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</si>
  <si>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</si>
  <si>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</si>
  <si>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</si>
  <si>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</si>
  <si>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</si>
  <si>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</si>
  <si>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</si>
  <si>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</si>
  <si>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</si>
  <si>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</si>
  <si>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</si>
  <si>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</si>
  <si>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</si>
  <si>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</si>
  <si>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</si>
  <si>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</si>
  <si>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</si>
  <si>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</si>
  <si>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</si>
  <si>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</si>
  <si>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</si>
  <si>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</si>
  <si>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</si>
  <si>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</si>
  <si>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</si>
  <si>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</si>
  <si>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</si>
  <si>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</si>
  <si>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</si>
  <si>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</si>
  <si>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</si>
  <si>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</si>
  <si>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</si>
  <si>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</si>
  <si>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</si>
  <si>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</si>
  <si>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</si>
  <si>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</si>
  <si>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</si>
  <si>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</si>
  <si>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</si>
  <si>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</si>
  <si>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</si>
  <si>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</si>
  <si>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</si>
  <si>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</si>
  <si>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</si>
  <si>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</si>
  <si>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</si>
  <si>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</si>
  <si>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</si>
  <si>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</si>
  <si>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</si>
  <si>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</si>
  <si>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</si>
  <si>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</si>
  <si>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</si>
  <si>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</si>
  <si>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</si>
  <si>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</si>
  <si>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</si>
  <si>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</si>
  <si>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</si>
  <si>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</si>
  <si>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</si>
  <si>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</si>
  <si>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</si>
  <si>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</si>
  <si>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</si>
  <si>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</si>
  <si>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</si>
  <si>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</si>
  <si>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</si>
  <si>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</si>
  <si>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</si>
  <si>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</si>
  <si>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</si>
  <si>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</si>
  <si>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</si>
  <si>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</si>
  <si>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</si>
  <si>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</si>
  <si>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</si>
  <si>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</si>
  <si>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</si>
  <si>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</si>
  <si>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</si>
  <si>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</si>
  <si>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</si>
  <si>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</si>
  <si>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</si>
  <si>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</si>
  <si>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</si>
  <si>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</si>
  <si>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</si>
  <si>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</si>
  <si>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</si>
  <si>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</si>
  <si>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</si>
  <si>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</si>
  <si>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</si>
  <si>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</si>
  <si>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</si>
  <si>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</si>
  <si>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</si>
  <si>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</si>
  <si>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</si>
  <si>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</si>
  <si>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</si>
  <si>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</si>
  <si>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</si>
  <si>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</si>
  <si>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</si>
  <si>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</si>
  <si>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</si>
  <si>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</si>
  <si>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</si>
  <si>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</si>
  <si>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</si>
  <si>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</si>
  <si>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</si>
  <si>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</si>
  <si>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</si>
  <si>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</si>
  <si>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</si>
  <si>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</si>
  <si>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</si>
  <si>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</si>
  <si>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</si>
  <si>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</si>
  <si>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</si>
  <si>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</si>
  <si>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</si>
  <si>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</si>
  <si>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</si>
  <si>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</si>
  <si>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</si>
  <si>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</si>
  <si>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</si>
  <si>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</si>
  <si>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</si>
  <si>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</si>
  <si>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</si>
  <si>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</si>
  <si>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</si>
  <si>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</si>
  <si>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</si>
  <si>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</si>
  <si>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</si>
  <si>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</si>
  <si>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</si>
  <si>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</si>
  <si>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</si>
  <si>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</si>
  <si>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</si>
  <si>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</si>
  <si>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</si>
  <si>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</si>
  <si>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</si>
  <si>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</si>
  <si>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</si>
  <si>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</si>
  <si>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</si>
  <si>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</si>
  <si>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</si>
  <si>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</si>
  <si>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</si>
  <si>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</si>
  <si>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</si>
  <si>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</si>
  <si>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</si>
  <si>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</si>
  <si>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</si>
  <si>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</si>
  <si>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</si>
  <si>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</si>
  <si>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</si>
  <si>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</si>
  <si>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</si>
  <si>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</si>
  <si>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</si>
  <si>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</si>
  <si>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</si>
  <si>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</si>
  <si>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</si>
  <si>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</si>
  <si>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</si>
  <si>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</si>
  <si>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</si>
  <si>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</si>
  <si>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</si>
  <si>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</si>
  <si>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</si>
  <si>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</si>
  <si>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</si>
  <si>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</si>
  <si>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</si>
  <si>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</si>
  <si>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</si>
  <si>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</si>
  <si>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</si>
  <si>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</si>
  <si>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</si>
  <si>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</si>
  <si>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</si>
  <si>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</si>
  <si>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</si>
  <si>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</si>
  <si>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</si>
  <si>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</si>
  <si>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</si>
  <si>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</si>
  <si>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</si>
  <si>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</si>
  <si>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</si>
  <si>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</si>
  <si>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</si>
  <si>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</si>
  <si>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</si>
  <si>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</si>
  <si>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</si>
  <si>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</si>
  <si>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</si>
  <si>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</si>
  <si>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</si>
  <si>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</si>
  <si>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</si>
  <si>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</si>
  <si>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</si>
  <si>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</si>
  <si>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</si>
  <si>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</si>
  <si>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</si>
  <si>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</si>
  <si>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</si>
  <si>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</si>
  <si>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</si>
  <si>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</si>
  <si>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</si>
  <si>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</si>
  <si>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</si>
  <si>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</si>
  <si>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</si>
  <si>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</si>
  <si>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</si>
  <si>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</si>
  <si>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</si>
  <si>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</si>
  <si>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</si>
  <si>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</si>
  <si>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</si>
  <si>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</si>
  <si>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</si>
  <si>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</si>
  <si>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</si>
  <si>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</si>
  <si>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</si>
  <si>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</si>
  <si>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</si>
  <si>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</si>
  <si>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</si>
  <si>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</si>
  <si>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</si>
  <si>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</si>
  <si>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</si>
  <si>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</si>
  <si>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</si>
  <si>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</si>
  <si>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</si>
  <si>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</si>
  <si>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</si>
  <si>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</si>
  <si>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</si>
  <si>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</si>
  <si>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</si>
  <si>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</si>
  <si>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</si>
  <si>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</si>
  <si>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</si>
  <si>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</si>
  <si>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</si>
  <si>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</si>
  <si>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</si>
  <si>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</si>
  <si>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</si>
  <si>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</si>
  <si>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</si>
  <si>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</si>
  <si>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</si>
  <si>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</si>
  <si>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</si>
  <si>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</si>
  <si>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</si>
  <si>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</si>
  <si>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</si>
  <si>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</si>
  <si>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</si>
  <si>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</si>
  <si>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</si>
  <si>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</si>
  <si>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</si>
  <si>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</si>
  <si>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</si>
  <si>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</si>
  <si>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</si>
  <si>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</si>
  <si>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</si>
  <si>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</si>
  <si>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</si>
  <si>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</si>
  <si>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</si>
  <si>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</si>
  <si>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</si>
  <si>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</si>
  <si>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</si>
  <si>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</si>
  <si>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</si>
  <si>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</si>
  <si>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</si>
  <si>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</si>
  <si>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</si>
  <si>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</si>
  <si>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</si>
  <si>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</si>
  <si>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</si>
  <si>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</si>
  <si>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</si>
  <si>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</si>
  <si>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</si>
  <si>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</si>
  <si>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</si>
  <si>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</si>
  <si>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</si>
  <si>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</si>
  <si>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</si>
  <si>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</si>
  <si>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</si>
  <si>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</si>
  <si>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</si>
  <si>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</si>
  <si>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</si>
  <si>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</si>
  <si>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</si>
  <si>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</si>
  <si>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</si>
  <si>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</si>
  <si>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</si>
  <si>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</si>
  <si>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</si>
  <si>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</si>
  <si>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</si>
  <si>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</si>
  <si>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</si>
  <si>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</si>
  <si>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</si>
  <si>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</si>
  <si>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</si>
  <si>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</si>
  <si>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</si>
  <si>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</si>
  <si>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</si>
  <si>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</si>
  <si>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</si>
  <si>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</si>
  <si>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</si>
  <si>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</si>
  <si>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</si>
  <si>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</si>
  <si>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</si>
  <si>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</si>
  <si>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</si>
  <si>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</si>
  <si>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</si>
  <si>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</si>
  <si>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</si>
  <si>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</si>
  <si>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</si>
  <si>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</si>
  <si>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</si>
  <si>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</si>
  <si>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</si>
  <si>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</si>
  <si>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</si>
  <si>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</si>
  <si>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</si>
  <si>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</si>
  <si>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</si>
  <si>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</si>
  <si>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</si>
  <si>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</si>
  <si>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</si>
  <si>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</si>
  <si>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</si>
  <si>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</si>
  <si>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</si>
  <si>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</si>
  <si>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</si>
  <si>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</si>
  <si>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</si>
  <si>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</si>
  <si>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</si>
  <si>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</si>
  <si>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</si>
  <si>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</si>
  <si>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</si>
  <si>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</si>
  <si>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</si>
  <si>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</si>
  <si>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</si>
  <si>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</si>
  <si>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</si>
  <si>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</si>
  <si>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</si>
  <si>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</si>
  <si>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</si>
  <si>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</si>
  <si>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</si>
  <si>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</si>
  <si>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</si>
  <si>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</si>
  <si>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</si>
  <si>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</si>
  <si>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</si>
  <si>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</si>
  <si>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</si>
  <si>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</si>
  <si>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</si>
  <si>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</si>
  <si>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</si>
  <si>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</si>
  <si>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</si>
  <si>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</si>
  <si>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</si>
  <si>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</si>
  <si>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</si>
  <si>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</si>
  <si>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</si>
  <si>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</si>
  <si>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</si>
  <si>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</si>
  <si>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</si>
  <si>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</si>
  <si>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</si>
  <si>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</si>
  <si>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</si>
  <si>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</si>
  <si>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</si>
  <si>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</si>
  <si>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</si>
  <si>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</si>
  <si>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</si>
  <si>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</si>
  <si>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</si>
  <si>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</si>
  <si>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</si>
  <si>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</si>
  <si>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</si>
  <si>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</si>
  <si>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</si>
  <si>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</si>
  <si>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</si>
  <si>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</si>
  <si>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</si>
  <si>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</si>
  <si>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</si>
  <si>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</si>
  <si>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</si>
  <si>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</si>
  <si>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</si>
  <si>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</si>
  <si>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</si>
  <si>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</si>
  <si>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</si>
  <si>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</si>
  <si>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</si>
  <si>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</si>
  <si>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</si>
  <si>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</si>
  <si>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</si>
  <si>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</si>
  <si>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</si>
  <si>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</si>
  <si>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</si>
  <si>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</si>
  <si>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</si>
  <si>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</si>
  <si>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</si>
  <si>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</si>
  <si>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</si>
  <si>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</si>
  <si>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</si>
  <si>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</si>
  <si>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</si>
  <si>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</si>
  <si>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</si>
  <si>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</si>
  <si>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</si>
  <si>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</si>
  <si>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</si>
  <si>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</si>
  <si>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</si>
  <si>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</si>
  <si>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</si>
  <si>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</si>
  <si>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</si>
  <si>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</si>
  <si>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</si>
  <si>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</si>
  <si>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</si>
  <si>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</si>
  <si>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</si>
  <si>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</si>
  <si>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</si>
  <si>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</si>
  <si>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</si>
  <si>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</si>
  <si>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</si>
  <si>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</si>
  <si>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</si>
  <si>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</si>
  <si>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</si>
  <si>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</si>
  <si>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</si>
  <si>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</si>
  <si>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</si>
  <si>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</si>
  <si>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</si>
  <si>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</si>
  <si>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</si>
  <si>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</si>
  <si>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</si>
  <si>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</si>
  <si>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</si>
  <si>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</si>
  <si>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</si>
  <si>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</si>
  <si>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</si>
  <si>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</si>
  <si>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</si>
  <si>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</si>
  <si>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</si>
  <si>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</si>
  <si>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</si>
  <si>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</si>
  <si>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</si>
  <si>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</si>
  <si>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</si>
  <si>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</si>
  <si>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</si>
  <si>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</si>
  <si>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</si>
  <si>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</si>
  <si>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</si>
  <si>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</si>
  <si>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</si>
  <si>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</si>
  <si>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</si>
  <si>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</si>
  <si>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</si>
  <si>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</si>
  <si>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</si>
  <si>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</si>
  <si>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</si>
  <si>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</si>
  <si>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</si>
  <si>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</si>
  <si>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</si>
  <si>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</si>
  <si>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</si>
  <si>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</si>
  <si>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</si>
  <si>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</si>
  <si>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</si>
  <si>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</si>
  <si>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</si>
  <si>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</si>
  <si>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</si>
  <si>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</si>
  <si>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</si>
  <si>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</si>
  <si>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</si>
  <si>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</si>
  <si>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</si>
  <si>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</si>
  <si>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</si>
  <si>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</si>
  <si>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</si>
  <si>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</si>
  <si>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</si>
  <si>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</si>
  <si>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</si>
  <si>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</si>
  <si>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</si>
  <si>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</si>
  <si>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</si>
  <si>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</si>
  <si>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</si>
  <si>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</si>
  <si>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</si>
  <si>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</si>
  <si>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</si>
  <si>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</si>
  <si>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</si>
  <si>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</si>
  <si>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</si>
  <si>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</si>
  <si>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</si>
  <si>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</si>
  <si>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</si>
  <si>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</si>
  <si>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</si>
  <si>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</si>
  <si>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</si>
  <si>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</si>
  <si>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</si>
  <si>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</si>
  <si>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</si>
  <si>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</si>
  <si>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</si>
  <si>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</si>
  <si>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</si>
  <si>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</si>
  <si>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</si>
  <si>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</si>
  <si>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</si>
  <si>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</si>
  <si>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</si>
  <si>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</si>
  <si>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</si>
  <si>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</si>
  <si>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</si>
  <si>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</si>
  <si>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</si>
  <si>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</si>
  <si>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</si>
  <si>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</si>
  <si>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</si>
  <si>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</si>
  <si>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</si>
  <si>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</si>
  <si>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</si>
  <si>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</si>
  <si>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</si>
  <si>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</si>
  <si>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</si>
  <si>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</si>
  <si>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</si>
  <si>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</si>
  <si>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</si>
  <si>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</si>
  <si>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</si>
  <si>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</si>
  <si>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</si>
  <si>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</si>
  <si>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</si>
  <si>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</si>
  <si>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</si>
  <si>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</si>
  <si>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</si>
  <si>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</si>
  <si>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</si>
  <si>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</si>
  <si>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</si>
  <si>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</si>
  <si>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</si>
  <si>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</si>
  <si>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</si>
  <si>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</si>
  <si>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</si>
  <si>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</si>
  <si>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</si>
  <si>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</si>
  <si>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</si>
  <si>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</si>
  <si>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</si>
  <si>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</si>
  <si>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</si>
  <si>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</si>
  <si>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</si>
  <si>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</si>
  <si>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</si>
  <si>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</si>
  <si>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</si>
  <si>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</si>
  <si>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</si>
  <si>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</si>
  <si>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</si>
  <si>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</si>
  <si>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</si>
  <si>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</si>
  <si>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</si>
  <si>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</si>
  <si>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</si>
  <si>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</si>
  <si>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</si>
  <si>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</si>
  <si>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</si>
  <si>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</si>
  <si>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</si>
  <si>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</si>
  <si>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</si>
  <si>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</si>
  <si>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</si>
  <si>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</si>
  <si>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</si>
  <si>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</si>
  <si>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</si>
  <si>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</si>
  <si>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</si>
  <si>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</si>
  <si>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</si>
  <si>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</si>
  <si>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</si>
  <si>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</si>
  <si>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</si>
  <si>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</si>
  <si>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</si>
  <si>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</si>
  <si>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</si>
  <si>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</si>
  <si>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</si>
  <si>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</si>
  <si>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</si>
  <si>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</si>
  <si>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</si>
  <si>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</si>
  <si>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</si>
  <si>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</si>
  <si>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</si>
  <si>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</si>
  <si>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</si>
  <si>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</si>
  <si>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</si>
  <si>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</si>
  <si>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</si>
  <si>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</si>
  <si>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</si>
  <si>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</si>
  <si>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</si>
  <si>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</si>
  <si>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</si>
  <si>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</si>
  <si>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</si>
  <si>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</si>
  <si>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</si>
  <si>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</si>
  <si>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</si>
  <si>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</si>
  <si>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</si>
  <si>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</si>
  <si>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</si>
  <si>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</si>
  <si>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</si>
  <si>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</si>
  <si>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</si>
  <si>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</si>
  <si>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</si>
  <si>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</si>
  <si>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</si>
  <si>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</si>
  <si>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</si>
  <si>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</si>
  <si>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</si>
  <si>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</si>
  <si>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</si>
  <si>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</si>
  <si>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</si>
  <si>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</si>
  <si>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</si>
  <si>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</si>
  <si>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</si>
  <si>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</si>
  <si>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</si>
  <si>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</si>
  <si>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</si>
  <si>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</si>
  <si>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</si>
  <si>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</si>
  <si>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</si>
  <si>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</si>
  <si>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</si>
  <si>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</si>
  <si>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</si>
  <si>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</si>
  <si>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</si>
  <si>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</si>
  <si>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</si>
  <si>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</si>
  <si>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</si>
  <si>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</si>
  <si>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</si>
  <si>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</si>
  <si>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</si>
  <si>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</si>
  <si>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</si>
  <si>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</si>
  <si>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</si>
  <si>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</si>
  <si>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</si>
  <si>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</si>
  <si>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</si>
  <si>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</si>
  <si>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</si>
  <si>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</si>
  <si>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</si>
  <si>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</si>
  <si>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</si>
  <si>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</si>
  <si>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</si>
  <si>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</si>
  <si>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</si>
  <si>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</si>
  <si>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</si>
  <si>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</si>
  <si>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</si>
  <si>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</si>
  <si>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</si>
  <si>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</si>
  <si>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</si>
  <si>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</si>
  <si>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</si>
  <si>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</si>
  <si>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</si>
  <si>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</si>
  <si>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</si>
  <si>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</si>
  <si>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</si>
  <si>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</si>
  <si>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</si>
  <si>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</si>
  <si>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</si>
  <si>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</si>
  <si>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</si>
  <si>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</si>
  <si>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</si>
  <si>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</si>
  <si>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</si>
  <si>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</si>
  <si>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</si>
  <si>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</si>
  <si>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</si>
  <si>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</si>
  <si>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</si>
  <si>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</si>
  <si>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</si>
  <si>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</si>
  <si>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</si>
  <si>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</si>
  <si>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</si>
  <si>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</si>
  <si>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</si>
  <si>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</si>
  <si>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</si>
  <si>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</si>
  <si>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</si>
  <si>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</si>
  <si>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</si>
  <si>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</si>
  <si>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</si>
  <si>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</si>
  <si>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</si>
  <si>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</si>
  <si>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</si>
  <si>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</si>
  <si>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</si>
  <si>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</si>
  <si>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</si>
  <si>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</si>
  <si>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</si>
  <si>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</si>
  <si>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</si>
  <si>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</si>
  <si>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</si>
  <si>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</si>
  <si>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</si>
  <si>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</si>
  <si>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</si>
  <si>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</si>
  <si>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</si>
  <si>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</si>
  <si>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</si>
  <si>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</si>
  <si>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</si>
  <si>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</si>
  <si>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</si>
  <si>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</si>
  <si>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</si>
  <si>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</si>
  <si>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</si>
  <si>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</si>
  <si>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</si>
  <si>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</si>
  <si>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</si>
  <si>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</si>
  <si>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</si>
  <si>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</si>
  <si>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</si>
  <si>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</si>
  <si>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</si>
  <si>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</si>
  <si>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</si>
  <si>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</si>
  <si>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</si>
  <si>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</si>
  <si>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</si>
  <si>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</si>
  <si>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</si>
  <si>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</si>
  <si>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</si>
  <si>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</si>
  <si>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</si>
  <si>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</si>
  <si>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</si>
  <si>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</si>
  <si>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</si>
  <si>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</si>
  <si>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</si>
  <si>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</si>
  <si>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</si>
  <si>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</si>
  <si>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</si>
  <si>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</si>
  <si>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</si>
  <si>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</si>
  <si>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</si>
  <si>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</si>
  <si>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</si>
  <si>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</si>
  <si>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</si>
  <si>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</si>
  <si>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</si>
  <si>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</si>
  <si>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</si>
  <si>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</si>
  <si>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</si>
  <si>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</si>
  <si>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</si>
  <si>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</si>
  <si>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</si>
  <si>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</si>
  <si>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</si>
  <si>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</si>
  <si>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</si>
  <si>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</si>
  <si>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</si>
  <si>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</si>
  <si>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</si>
  <si>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</si>
  <si>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</si>
  <si>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</si>
  <si>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</si>
  <si>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</si>
  <si>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</si>
  <si>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</si>
  <si>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</si>
  <si>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</si>
  <si>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</si>
  <si>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</si>
  <si>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</si>
  <si>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</si>
  <si>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</si>
  <si>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</si>
  <si>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</si>
  <si>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</si>
  <si>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</si>
  <si>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</si>
  <si>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</si>
  <si>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</si>
  <si>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</si>
  <si>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</si>
  <si>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</si>
  <si>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</si>
  <si>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</si>
  <si>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</si>
  <si>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</si>
  <si>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</si>
  <si>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</si>
  <si>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</si>
  <si>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</si>
  <si>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</si>
  <si>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</si>
  <si>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</si>
  <si>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</si>
  <si>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</si>
  <si>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</si>
  <si>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</si>
  <si>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</si>
  <si>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</si>
  <si>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</si>
  <si>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</si>
  <si>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</si>
  <si>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</si>
  <si>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</si>
  <si>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</si>
  <si>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</si>
  <si>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</si>
  <si>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</si>
  <si>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</si>
  <si>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</si>
  <si>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</si>
  <si>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</si>
  <si>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</si>
  <si>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</si>
  <si>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</si>
  <si>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</si>
  <si>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</si>
  <si>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</si>
  <si>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</si>
  <si>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</si>
  <si>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</si>
  <si>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</si>
  <si>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</si>
  <si>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</si>
  <si>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</si>
  <si>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</si>
  <si>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</si>
  <si>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</si>
  <si>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</si>
  <si>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</si>
  <si>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</si>
  <si>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</si>
  <si>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</si>
  <si>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</si>
  <si>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</si>
  <si>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</si>
  <si>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</si>
  <si>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</si>
  <si>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</si>
  <si>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</si>
  <si>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</si>
  <si>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</si>
  <si>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</si>
  <si>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</si>
  <si>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</si>
  <si>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</si>
  <si>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</si>
  <si>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</si>
  <si>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</si>
  <si>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</si>
  <si>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</si>
  <si>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</si>
  <si>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</si>
  <si>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</si>
  <si>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</si>
  <si>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</si>
  <si>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</si>
  <si>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</si>
  <si>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</si>
  <si>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</si>
  <si>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</si>
  <si>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</si>
  <si>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</si>
  <si>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</si>
  <si>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</si>
  <si>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</si>
  <si>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</si>
  <si>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</si>
  <si>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</si>
  <si>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</si>
  <si>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</si>
  <si>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</si>
  <si>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</si>
  <si>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</si>
  <si>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</si>
  <si>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</si>
  <si>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</si>
  <si>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</si>
  <si>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</si>
  <si>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</si>
  <si>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</si>
  <si>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</si>
  <si>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</si>
  <si>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</si>
  <si>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</si>
  <si>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</si>
  <si>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</si>
  <si>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</si>
  <si>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</si>
  <si>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</si>
  <si>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</si>
  <si>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</si>
  <si>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</si>
  <si>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</si>
  <si>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</si>
  <si>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</si>
  <si>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</si>
  <si>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</si>
  <si>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</si>
  <si>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</si>
  <si>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</si>
  <si>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</si>
  <si>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</si>
  <si>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</si>
  <si>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</si>
  <si>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</si>
  <si>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</si>
  <si>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</si>
  <si>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</si>
  <si>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</si>
  <si>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</si>
  <si>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</si>
  <si>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</si>
  <si>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</si>
  <si>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</si>
  <si>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</si>
  <si>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</si>
  <si>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</si>
  <si>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</si>
  <si>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</si>
  <si>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</si>
  <si>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</si>
  <si>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</si>
  <si>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</si>
  <si>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</si>
  <si>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</si>
  <si>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</si>
  <si>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</si>
  <si>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</si>
  <si>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</si>
  <si>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</si>
  <si>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</si>
  <si>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</si>
  <si>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</si>
  <si>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</si>
  <si>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</si>
  <si>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</si>
  <si>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</si>
  <si>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</si>
  <si>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</si>
  <si>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</si>
  <si>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</si>
  <si>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</si>
  <si>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</si>
  <si>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</si>
  <si>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</si>
  <si>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</si>
  <si>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</si>
  <si>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</si>
  <si>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</si>
  <si>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</si>
  <si>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</si>
  <si>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</si>
  <si>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</si>
  <si>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</si>
  <si>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</si>
  <si>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</si>
  <si>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</si>
  <si>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</si>
  <si>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</si>
  <si>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</si>
  <si>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</si>
  <si>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</si>
  <si>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</si>
  <si>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</si>
  <si>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</si>
  <si>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</si>
  <si>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</si>
  <si>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</si>
  <si>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</si>
  <si>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</si>
  <si>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</si>
  <si>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</si>
  <si>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</si>
  <si>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</si>
  <si>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</si>
  <si>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</si>
  <si>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</si>
  <si>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</si>
  <si>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</si>
  <si>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</si>
  <si>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</si>
  <si>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</si>
  <si>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</si>
  <si>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</si>
  <si>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</si>
  <si>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</si>
  <si>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</si>
  <si>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</si>
  <si>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</si>
  <si>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</si>
  <si>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</si>
  <si>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</si>
  <si>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</si>
  <si>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</si>
  <si>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</si>
  <si>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</si>
  <si>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</si>
  <si>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</si>
  <si>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</si>
  <si>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</si>
  <si>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</si>
  <si>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</si>
  <si>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</si>
  <si>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</si>
  <si>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</si>
  <si>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</si>
  <si>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</si>
  <si>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</si>
  <si>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</si>
  <si>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</si>
  <si>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</si>
  <si>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</si>
  <si>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</si>
  <si>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</si>
  <si>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</si>
  <si>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</si>
  <si>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</si>
  <si>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</si>
  <si>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</si>
  <si>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</si>
  <si>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</si>
  <si>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</si>
  <si>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</si>
  <si>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</si>
  <si>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</si>
  <si>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</si>
  <si>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</si>
  <si>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</si>
  <si>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</si>
  <si>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</si>
  <si>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</si>
  <si>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</si>
  <si>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</si>
  <si>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</si>
  <si>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</si>
  <si>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</si>
  <si>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</si>
  <si>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</si>
  <si>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</si>
  <si>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</si>
  <si>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</si>
  <si>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</si>
  <si>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</si>
  <si>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</si>
  <si>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</si>
  <si>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</si>
  <si>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</si>
  <si>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</si>
  <si>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</si>
  <si>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</si>
  <si>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</si>
  <si>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</si>
  <si>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</si>
  <si>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</si>
  <si>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</si>
  <si>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</si>
  <si>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</si>
  <si>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</si>
  <si>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</si>
  <si>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</si>
  <si>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</si>
  <si>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</si>
  <si>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</si>
  <si>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</si>
  <si>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</si>
  <si>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</si>
  <si>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</si>
  <si>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</si>
  <si>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</si>
  <si>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</si>
  <si>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</si>
  <si>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</si>
  <si>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</si>
  <si>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</si>
  <si>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</si>
  <si>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</si>
  <si>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</si>
  <si>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</si>
  <si>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</si>
  <si>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</si>
  <si>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</si>
  <si>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</si>
  <si>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</si>
  <si>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</si>
  <si>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</si>
  <si>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</si>
  <si>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</si>
  <si>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</si>
  <si>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</si>
  <si>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</si>
  <si>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</si>
  <si>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</si>
  <si>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</si>
  <si>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</si>
  <si>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</si>
  <si>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</si>
  <si>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</si>
  <si>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</si>
  <si>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</si>
  <si>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</si>
  <si>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</si>
  <si>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</si>
  <si>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</si>
  <si>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</si>
  <si>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</si>
  <si>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</si>
  <si>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</si>
  <si>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</si>
  <si>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</si>
  <si>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</si>
  <si>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</si>
  <si>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</si>
  <si>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</si>
  <si>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</si>
  <si>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</si>
  <si>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</si>
  <si>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</si>
  <si>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</si>
  <si>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</si>
  <si>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</si>
  <si>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</si>
  <si>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</si>
  <si>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</si>
  <si>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</si>
  <si>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</si>
  <si>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</si>
  <si>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</si>
  <si>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</si>
  <si>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</si>
  <si>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</si>
  <si>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</si>
  <si>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</si>
  <si>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</si>
  <si>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</si>
  <si>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</si>
  <si>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</si>
  <si>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</si>
  <si>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</si>
  <si>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</si>
  <si>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</si>
  <si>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</si>
  <si>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</si>
  <si>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</si>
  <si>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</si>
  <si>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</si>
  <si>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</si>
  <si>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</si>
  <si>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</si>
  <si>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</si>
  <si>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</si>
  <si>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</si>
  <si>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</si>
  <si>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</si>
  <si>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</si>
  <si>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</si>
  <si>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</si>
  <si>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</si>
  <si>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</si>
  <si>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</si>
  <si>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</si>
  <si>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</si>
  <si>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</si>
  <si>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</si>
  <si>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</si>
  <si>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</si>
  <si>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</si>
  <si>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</si>
  <si>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</si>
  <si>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</si>
  <si>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</si>
  <si>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</si>
  <si>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</si>
  <si>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</si>
  <si>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</si>
  <si>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</si>
  <si>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</si>
  <si>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</si>
  <si>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</si>
  <si>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</si>
  <si>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</si>
  <si>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</si>
  <si>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</si>
  <si>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</si>
  <si>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</si>
  <si>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</si>
  <si>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</si>
  <si>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</si>
  <si>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</si>
  <si>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</si>
  <si>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</si>
  <si>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</si>
  <si>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</si>
  <si>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</si>
  <si>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</si>
  <si>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</si>
  <si>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</si>
  <si>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</si>
  <si>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</si>
  <si>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</si>
  <si>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</si>
  <si>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</si>
  <si>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</si>
  <si>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</si>
  <si>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</si>
  <si>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</si>
  <si>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</si>
  <si>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</si>
  <si>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</si>
  <si>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</si>
  <si>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</si>
  <si>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</si>
  <si>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</si>
  <si>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</si>
  <si>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</si>
  <si>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</si>
  <si>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</si>
  <si>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</si>
  <si>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</si>
  <si>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</si>
  <si>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</si>
  <si>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</si>
  <si>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</si>
  <si>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</si>
  <si>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</si>
  <si>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</si>
  <si>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</si>
  <si>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</si>
  <si>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</si>
  <si>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</si>
  <si>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</si>
  <si>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</si>
  <si>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</si>
  <si>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</si>
  <si>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</si>
  <si>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</si>
  <si>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</si>
  <si>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</si>
  <si>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</si>
  <si>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</si>
  <si>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</si>
  <si>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</si>
  <si>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</si>
  <si>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</si>
  <si>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</si>
  <si>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</si>
  <si>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</si>
  <si>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</si>
  <si>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</si>
  <si>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</si>
  <si>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</si>
  <si>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</si>
  <si>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</si>
  <si>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</si>
  <si>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</si>
  <si>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</si>
  <si>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</si>
  <si>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</si>
  <si>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</si>
  <si>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</si>
  <si>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</si>
  <si>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</si>
  <si>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</si>
  <si>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</si>
  <si>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</si>
  <si>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</si>
  <si>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</si>
  <si>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</si>
  <si>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</si>
  <si>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</si>
  <si>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</si>
  <si>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</si>
  <si>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</si>
  <si>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</si>
  <si>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</si>
  <si>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</si>
  <si>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</si>
  <si>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</si>
  <si>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</si>
  <si>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</si>
  <si>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</si>
  <si>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</si>
  <si>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</si>
  <si>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</si>
  <si>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</si>
  <si>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</si>
  <si>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</si>
  <si>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</si>
  <si>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</si>
  <si>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</si>
  <si>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</si>
  <si>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</si>
  <si>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</si>
  <si>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</si>
  <si>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</si>
  <si>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</si>
  <si>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</si>
  <si>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</si>
  <si>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</si>
  <si>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</si>
  <si>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</si>
  <si>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</si>
  <si>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</si>
  <si>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</si>
  <si>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</si>
  <si>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</si>
  <si>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</si>
  <si>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</si>
  <si>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</si>
  <si>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</si>
  <si>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</si>
  <si>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</si>
  <si>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</si>
  <si>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</si>
  <si>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</si>
  <si>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</si>
  <si>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</si>
  <si>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</si>
  <si>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</si>
  <si>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</si>
  <si>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</si>
  <si>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</si>
  <si>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</si>
  <si>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</si>
  <si>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</si>
  <si>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</si>
  <si>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</si>
  <si>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</si>
  <si>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</si>
  <si>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</si>
  <si>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</si>
  <si>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</si>
  <si>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</si>
  <si>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</si>
  <si>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</si>
  <si>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</si>
  <si>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</si>
  <si>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</si>
  <si>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</si>
  <si>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</si>
  <si>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</si>
  <si>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</si>
  <si>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</si>
  <si>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</si>
  <si>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</si>
  <si>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</si>
  <si>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</si>
  <si>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</si>
  <si>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</si>
  <si>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</si>
  <si>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</si>
  <si>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</si>
  <si>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</si>
  <si>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</si>
  <si>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</si>
  <si>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</si>
  <si>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</si>
  <si>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</si>
  <si>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</si>
  <si>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</si>
  <si>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</si>
  <si>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</si>
  <si>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</si>
  <si>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</si>
  <si>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</si>
  <si>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</si>
  <si>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</si>
  <si>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</si>
  <si>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</si>
  <si>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</si>
  <si>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</si>
  <si>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</si>
  <si>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</si>
  <si>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</si>
  <si>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</si>
  <si>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</si>
  <si>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</si>
  <si>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</si>
  <si>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</si>
  <si>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</si>
  <si>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</si>
  <si>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</si>
  <si>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</si>
  <si>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</si>
  <si>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</si>
  <si>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</si>
  <si>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</si>
  <si>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</si>
  <si>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</si>
  <si>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</si>
  <si>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</si>
  <si>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</si>
  <si>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</si>
  <si>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</si>
  <si>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</si>
  <si>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</si>
  <si>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</si>
  <si>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</si>
  <si>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</si>
  <si>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</si>
  <si>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</si>
  <si>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</si>
  <si>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</si>
  <si>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</si>
  <si>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</si>
  <si>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</si>
  <si>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</si>
  <si>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</si>
  <si>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</si>
  <si>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</si>
  <si>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</si>
  <si>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</si>
  <si>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</si>
  <si>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</si>
  <si>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</si>
  <si>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</si>
  <si>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</si>
  <si>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</si>
  <si>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</si>
  <si>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</si>
  <si>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</si>
  <si>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</si>
  <si>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</si>
  <si>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</si>
  <si>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</si>
  <si>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</si>
  <si>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</si>
  <si>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</si>
  <si>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</si>
  <si>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</si>
  <si>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</si>
  <si>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</si>
  <si>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</si>
  <si>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</si>
  <si>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</si>
  <si>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</si>
  <si>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</si>
  <si>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</si>
  <si>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</si>
  <si>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</si>
  <si>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</si>
  <si>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</si>
  <si>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</si>
  <si>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</si>
  <si>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</si>
  <si>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</si>
  <si>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</si>
  <si>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</si>
  <si>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</si>
  <si>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</si>
  <si>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</si>
  <si>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</si>
  <si>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</si>
  <si>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</si>
  <si>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</si>
  <si>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</si>
  <si>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</si>
  <si>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</si>
  <si>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</si>
  <si>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</si>
  <si>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</si>
  <si>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</si>
  <si>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</si>
  <si>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</si>
  <si>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</si>
  <si>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</si>
  <si>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</si>
  <si>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</si>
  <si>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</si>
  <si>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</si>
  <si>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</si>
  <si>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</si>
  <si>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</si>
  <si>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</si>
  <si>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</si>
  <si>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</si>
  <si>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</si>
  <si>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</si>
  <si>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</si>
  <si>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</si>
  <si>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</si>
  <si>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</si>
  <si>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</si>
  <si>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</si>
  <si>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</si>
  <si>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</si>
  <si>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</si>
  <si>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</si>
  <si>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</si>
  <si>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</si>
  <si>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</si>
  <si>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</si>
  <si>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</si>
  <si>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</si>
  <si>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</si>
  <si>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</si>
  <si>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</si>
  <si>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</si>
  <si>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</si>
  <si>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</si>
  <si>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</si>
  <si>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</si>
  <si>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</si>
  <si>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</si>
  <si>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</si>
  <si>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</si>
  <si>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</si>
  <si>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</si>
  <si>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</si>
  <si>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</si>
  <si>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</si>
  <si>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</si>
  <si>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</si>
  <si>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</si>
  <si>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</si>
  <si>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</si>
  <si>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</si>
  <si>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</si>
  <si>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</si>
  <si>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</si>
  <si>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</si>
  <si>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</si>
  <si>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</si>
  <si>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</si>
  <si>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</si>
  <si>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</si>
  <si>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</si>
  <si>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</si>
  <si>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</si>
  <si>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</si>
  <si>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</si>
  <si>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</si>
  <si>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</si>
  <si>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</si>
  <si>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</si>
  <si>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</si>
  <si>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</si>
  <si>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</si>
  <si>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</si>
  <si>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</si>
  <si>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</si>
  <si>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</si>
  <si>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</si>
  <si>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</si>
  <si>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</si>
  <si>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</si>
  <si>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</si>
  <si>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</si>
  <si>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</si>
  <si>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</si>
  <si>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</si>
  <si>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</si>
  <si>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</si>
  <si>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</si>
  <si>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</si>
  <si>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</si>
  <si>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</si>
  <si>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</si>
  <si>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</si>
  <si>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</si>
  <si>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</si>
  <si>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</si>
  <si>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</si>
  <si>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</si>
  <si>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</si>
  <si>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</si>
  <si>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</si>
  <si>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</si>
  <si>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</si>
  <si>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</si>
  <si>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</si>
  <si>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</si>
  <si>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</si>
  <si>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</si>
  <si>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</si>
  <si>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</si>
  <si>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</si>
  <si>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</si>
  <si>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</si>
  <si>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</si>
  <si>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</si>
  <si>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</si>
  <si>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</si>
  <si>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</si>
  <si>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</si>
  <si>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</si>
  <si>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</si>
  <si>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</si>
  <si>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</si>
  <si>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</si>
  <si>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</si>
  <si>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</si>
  <si>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</si>
  <si>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</si>
  <si>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</si>
  <si>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</si>
  <si>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</si>
  <si>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</si>
  <si>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</si>
  <si>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</si>
  <si>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</si>
  <si>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</si>
  <si>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</si>
  <si>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</si>
  <si>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</si>
  <si>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</si>
  <si>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</si>
  <si>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</si>
  <si>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</si>
  <si>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</si>
  <si>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</si>
  <si>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</si>
  <si>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</si>
  <si>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</si>
  <si>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</si>
  <si>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</si>
  <si>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</si>
  <si>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</si>
  <si>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</si>
  <si>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</si>
  <si>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</si>
  <si>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</si>
  <si>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</si>
  <si>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</si>
  <si>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</si>
  <si>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</si>
  <si>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</si>
  <si>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</si>
  <si>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</si>
  <si>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</si>
  <si>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</si>
  <si>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</si>
  <si>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</si>
  <si>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</si>
  <si>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</si>
  <si>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</si>
  <si>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</si>
  <si>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</si>
  <si>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</si>
  <si>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</si>
  <si>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</si>
  <si>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</si>
  <si>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</si>
  <si>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</si>
  <si>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</si>
  <si>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</si>
  <si>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</si>
  <si>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</si>
  <si>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</si>
  <si>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</si>
  <si>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</si>
  <si>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</si>
  <si>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</si>
  <si>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</si>
  <si>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</si>
  <si>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</si>
  <si>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</si>
  <si>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</si>
  <si>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</si>
  <si>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</si>
  <si>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</si>
  <si>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</si>
  <si>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</si>
  <si>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</si>
  <si>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</si>
  <si>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</si>
  <si>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</si>
  <si>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</si>
  <si>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</si>
  <si>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</si>
  <si>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</si>
  <si>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</si>
  <si>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</si>
  <si>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</si>
  <si>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</si>
  <si>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</si>
  <si>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</si>
  <si>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</si>
  <si>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</si>
  <si>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</si>
  <si>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</si>
  <si>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</si>
  <si>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</si>
  <si>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</si>
  <si>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</si>
  <si>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</si>
  <si>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</si>
  <si>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</si>
  <si>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</si>
  <si>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</si>
  <si>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</si>
  <si>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</si>
  <si>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</si>
  <si>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</si>
  <si>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</si>
  <si>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</si>
  <si>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</si>
  <si>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</si>
  <si>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</si>
  <si>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</si>
  <si>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</si>
  <si>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</si>
  <si>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</si>
  <si>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</si>
  <si>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</si>
  <si>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</si>
  <si>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</si>
  <si>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</si>
  <si>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</si>
  <si>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</si>
  <si>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</si>
  <si>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</si>
  <si>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</si>
  <si>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</si>
  <si>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</si>
  <si>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</si>
  <si>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</si>
  <si>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</si>
  <si>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</si>
  <si>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</si>
  <si>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</si>
  <si>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</si>
  <si>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</si>
  <si>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</si>
  <si>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</si>
  <si>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</si>
  <si>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</si>
  <si>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</si>
  <si>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</si>
  <si>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</si>
  <si>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</si>
  <si>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</si>
  <si>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</si>
  <si>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</si>
  <si>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</si>
  <si>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</si>
  <si>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</si>
  <si>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</si>
  <si>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</si>
  <si>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</si>
  <si>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</si>
  <si>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</si>
  <si>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</si>
  <si>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</si>
  <si>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</si>
  <si>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</si>
  <si>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</si>
  <si>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</si>
  <si>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</si>
  <si>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</si>
  <si>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</si>
  <si>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</si>
  <si>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</si>
  <si>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</si>
  <si>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</si>
  <si>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</si>
  <si>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</si>
  <si>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</si>
  <si>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</si>
  <si>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</si>
  <si>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</si>
  <si>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</si>
  <si>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</si>
  <si>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</si>
  <si>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</si>
  <si>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</si>
  <si>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</si>
  <si>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</si>
  <si>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</si>
  <si>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</si>
  <si>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</si>
  <si>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</si>
  <si>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</si>
  <si>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</si>
  <si>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</si>
  <si>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</si>
  <si>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</si>
  <si>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</si>
  <si>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</si>
  <si>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</si>
  <si>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</si>
  <si>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</si>
  <si>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</si>
  <si>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</si>
  <si>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</si>
  <si>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</si>
  <si>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</si>
  <si>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</si>
  <si>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</si>
  <si>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</si>
  <si>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</si>
  <si>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</si>
  <si>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</si>
  <si>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</si>
  <si>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</si>
  <si>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</si>
  <si>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</si>
  <si>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</si>
  <si>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</si>
  <si>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</si>
  <si>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</si>
  <si>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</si>
  <si>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</si>
  <si>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</si>
  <si>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</si>
  <si>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</si>
  <si>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</si>
  <si>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</si>
  <si>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</si>
  <si>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</si>
  <si>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</si>
  <si>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</si>
  <si>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</si>
  <si>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</si>
  <si>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</si>
  <si>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</si>
  <si>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</si>
  <si>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</si>
  <si>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</si>
  <si>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</si>
  <si>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</si>
  <si>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</si>
  <si>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</si>
  <si>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</si>
  <si>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</si>
  <si>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</si>
  <si>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</si>
  <si>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</si>
  <si>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</si>
  <si>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</si>
  <si>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</si>
  <si>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</si>
  <si>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</si>
  <si>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</si>
  <si>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</si>
  <si>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</si>
  <si>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</si>
  <si>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</si>
  <si>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</si>
  <si>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</si>
  <si>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</si>
  <si>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</si>
  <si>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</si>
  <si>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</si>
  <si>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</si>
  <si>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</si>
  <si>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</si>
  <si>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</si>
  <si>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</si>
  <si>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</si>
  <si>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</si>
  <si>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</si>
  <si>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</si>
  <si>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</si>
  <si>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</si>
  <si>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</si>
  <si>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</si>
  <si>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</si>
  <si>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</si>
  <si>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</si>
  <si>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</si>
  <si>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</si>
  <si>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</si>
  <si>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</si>
  <si>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</si>
  <si>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</si>
  <si>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</si>
  <si>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</si>
  <si>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</si>
  <si>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</si>
  <si>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</si>
  <si>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</si>
  <si>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</si>
  <si>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</si>
  <si>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</si>
  <si>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</si>
  <si>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</si>
  <si>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</si>
  <si>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</si>
  <si>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</si>
  <si>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</si>
  <si>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</si>
  <si>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</si>
  <si>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</si>
  <si>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</si>
  <si>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</si>
  <si>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</si>
  <si>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</si>
  <si>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</si>
  <si>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</si>
  <si>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</si>
  <si>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</si>
  <si>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</si>
  <si>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</si>
  <si>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</si>
  <si>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</si>
  <si>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</si>
  <si>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</si>
  <si>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</si>
  <si>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</si>
  <si>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</si>
  <si>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</si>
  <si>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</si>
  <si>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</si>
  <si>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</si>
  <si>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</si>
  <si>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</si>
  <si>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</si>
  <si>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</si>
  <si>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</si>
  <si>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</si>
  <si>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</si>
  <si>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</si>
  <si>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</si>
  <si>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</si>
  <si>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</si>
  <si>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</si>
  <si>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</si>
  <si>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</si>
  <si>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</si>
  <si>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</si>
  <si>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</si>
  <si>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</si>
  <si>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</si>
  <si>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</si>
  <si>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</si>
  <si>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</si>
  <si>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</si>
  <si>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</si>
  <si>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</si>
  <si>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</si>
  <si>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</si>
  <si>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</si>
  <si>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</si>
  <si>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</si>
  <si>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</si>
  <si>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</si>
  <si>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</si>
  <si>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</si>
  <si>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</si>
  <si>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</si>
  <si>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</si>
  <si>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</si>
  <si>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</si>
  <si>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</si>
  <si>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</si>
  <si>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</si>
  <si>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</si>
  <si>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</si>
  <si>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</si>
  <si>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</si>
  <si>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</si>
  <si>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</si>
  <si>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</si>
  <si>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</si>
  <si>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</si>
  <si>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</si>
  <si>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</si>
  <si>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</si>
  <si>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</si>
  <si>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</si>
  <si>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</si>
  <si>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</si>
  <si>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</si>
  <si>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</si>
  <si>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</si>
  <si>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</si>
  <si>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</si>
  <si>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</si>
  <si>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</si>
  <si>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</si>
  <si>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</si>
  <si>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</si>
  <si>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</si>
  <si>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</si>
  <si>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</si>
  <si>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</si>
  <si>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</si>
  <si>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</si>
  <si>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</si>
  <si>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</si>
  <si>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</si>
  <si>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</si>
  <si>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</si>
  <si>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</si>
  <si>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</si>
  <si>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</si>
  <si>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</si>
  <si>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</si>
  <si>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</si>
  <si>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</si>
  <si>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</si>
  <si>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</si>
  <si>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</si>
  <si>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</si>
  <si>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</si>
  <si>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</si>
  <si>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</si>
  <si>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</si>
  <si>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</si>
  <si>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</si>
  <si>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</si>
  <si>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</si>
  <si>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</si>
  <si>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</si>
  <si>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</si>
  <si>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</si>
  <si>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</si>
  <si>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</si>
  <si>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</si>
  <si>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</si>
  <si>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</si>
  <si>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</si>
  <si>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</si>
  <si>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</si>
  <si>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</si>
  <si>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</si>
  <si>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</si>
  <si>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</si>
  <si>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</si>
  <si>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</si>
  <si>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</si>
  <si>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</si>
  <si>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</si>
  <si>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</si>
  <si>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</si>
  <si>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</si>
  <si>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</si>
  <si>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</si>
  <si>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</si>
  <si>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</si>
  <si>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</si>
  <si>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</si>
  <si>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</si>
  <si>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</si>
  <si>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</si>
  <si>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</si>
  <si>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</si>
  <si>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</si>
  <si>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</si>
  <si>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</si>
  <si>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</si>
  <si>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</si>
  <si>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</si>
  <si>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</si>
  <si>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</si>
  <si>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</si>
  <si>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</si>
  <si>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</si>
  <si>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</si>
  <si>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</si>
  <si>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</si>
  <si>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</si>
  <si>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</si>
  <si>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</si>
  <si>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</si>
  <si>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</si>
  <si>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</si>
  <si>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</si>
  <si>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</si>
  <si>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</si>
  <si>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</si>
  <si>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</si>
  <si>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</si>
  <si>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</si>
  <si>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</si>
  <si>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</si>
  <si>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</si>
  <si>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</si>
  <si>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</si>
  <si>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</si>
  <si>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</si>
  <si>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</si>
  <si>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</si>
  <si>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</si>
  <si>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</si>
  <si>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</si>
  <si>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</si>
  <si>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</si>
  <si>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</si>
  <si>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</si>
  <si>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</si>
  <si>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</si>
  <si>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</si>
  <si>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</si>
  <si>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</si>
  <si>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</si>
  <si>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</si>
  <si>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</si>
  <si>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</si>
  <si>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</si>
  <si>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</si>
  <si>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</si>
  <si>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</si>
  <si>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</si>
  <si>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</si>
  <si>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</si>
  <si>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</si>
  <si>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</si>
  <si>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</si>
  <si>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</si>
  <si>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</si>
  <si>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</si>
  <si>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</si>
  <si>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</si>
  <si>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</si>
  <si>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</si>
  <si>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</si>
  <si>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</si>
  <si>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</si>
  <si>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</si>
  <si>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</si>
  <si>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</si>
  <si>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</si>
  <si>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</si>
  <si>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</si>
  <si>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</si>
  <si>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</si>
  <si>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</si>
  <si>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</si>
  <si>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</si>
  <si>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</si>
  <si>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</si>
  <si>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</si>
  <si>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</si>
  <si>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</si>
  <si>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</si>
  <si>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</si>
  <si>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</si>
  <si>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</si>
  <si>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</si>
  <si>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</si>
  <si>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</si>
  <si>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</si>
  <si>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</si>
  <si>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</si>
  <si>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</si>
  <si>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</si>
  <si>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</si>
  <si>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</si>
  <si>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</si>
  <si>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</si>
  <si>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</si>
  <si>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</si>
  <si>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</si>
  <si>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</si>
  <si>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</si>
  <si>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</si>
  <si>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</si>
  <si>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</si>
  <si>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</si>
  <si>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</si>
  <si>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</si>
  <si>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</si>
  <si>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</si>
  <si>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</si>
  <si>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</si>
  <si>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</si>
  <si>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</si>
  <si>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</si>
  <si>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</si>
  <si>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</si>
  <si>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</si>
  <si>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</si>
  <si>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</si>
  <si>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</si>
  <si>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</si>
  <si>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</si>
  <si>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</si>
  <si>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</si>
  <si>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</si>
  <si>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</si>
  <si>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</si>
  <si>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</si>
  <si>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</si>
  <si>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</si>
  <si>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</si>
  <si>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</si>
  <si>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</si>
  <si>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</si>
  <si>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</si>
  <si>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</si>
  <si>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</si>
  <si>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</si>
  <si>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</si>
  <si>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</si>
  <si>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</si>
  <si>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</si>
  <si>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</si>
  <si>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</si>
  <si>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</si>
  <si>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</si>
  <si>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</si>
  <si>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</si>
  <si>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</si>
  <si>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</si>
  <si>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</si>
  <si>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</si>
  <si>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</si>
  <si>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</si>
  <si>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</si>
  <si>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</si>
  <si>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</si>
  <si>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</si>
  <si>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</si>
  <si>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</si>
  <si>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</si>
  <si>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</si>
  <si>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</si>
  <si>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</si>
  <si>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</si>
  <si>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</si>
  <si>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</si>
  <si>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</si>
  <si>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</si>
  <si>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</si>
  <si>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</si>
  <si>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</si>
  <si>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</si>
  <si>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</si>
  <si>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</si>
  <si>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</si>
  <si>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</si>
  <si>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</si>
  <si>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</si>
  <si>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</si>
  <si>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</si>
  <si>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</si>
  <si>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</si>
  <si>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</si>
  <si>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</si>
  <si>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</si>
  <si>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</si>
  <si>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</si>
  <si>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</si>
  <si>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</si>
  <si>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</si>
  <si>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</si>
  <si>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</si>
  <si>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</si>
  <si>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</si>
  <si>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</si>
  <si>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</si>
  <si>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</si>
  <si>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</si>
  <si>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</si>
  <si>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</si>
  <si>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</si>
  <si>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</si>
  <si>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</si>
  <si>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</si>
  <si>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</si>
  <si>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</si>
  <si>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</si>
  <si>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</si>
  <si>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</si>
  <si>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</si>
  <si>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</si>
  <si>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</si>
  <si>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</si>
  <si>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</si>
  <si>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</si>
  <si>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</si>
  <si>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</si>
  <si>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</si>
  <si>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</si>
  <si>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</si>
  <si>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</si>
  <si>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</si>
  <si>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</si>
  <si>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</si>
  <si>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</si>
  <si>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</si>
  <si>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</si>
  <si>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</si>
  <si>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</si>
  <si>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</si>
  <si>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</si>
  <si>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</si>
  <si>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</si>
  <si>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</si>
  <si>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</si>
  <si>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</si>
  <si>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</si>
  <si>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</si>
  <si>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</si>
  <si>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</si>
  <si>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</si>
  <si>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</si>
  <si>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</si>
  <si>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</si>
  <si>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</si>
  <si>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</si>
  <si>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</si>
  <si>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</si>
  <si>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</si>
  <si>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</si>
  <si>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</si>
  <si>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</si>
  <si>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</si>
  <si>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</si>
  <si>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</si>
  <si>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</si>
  <si>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</si>
  <si>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</si>
  <si>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</si>
  <si>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</si>
  <si>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</si>
  <si>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</si>
  <si>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</si>
  <si>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</si>
  <si>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</si>
  <si>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</si>
  <si>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</si>
  <si>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</si>
  <si>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</si>
  <si>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</si>
  <si>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</si>
  <si>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</si>
  <si>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</si>
  <si>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</si>
  <si>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</si>
  <si>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</si>
  <si>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</si>
  <si>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</si>
  <si>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</si>
  <si>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</si>
  <si>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</si>
  <si>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</si>
  <si>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</si>
  <si>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</si>
  <si>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</si>
  <si>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</si>
  <si>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</si>
  <si>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</si>
  <si>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</si>
  <si>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</si>
  <si>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</si>
  <si>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</si>
  <si>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</si>
  <si>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</si>
  <si>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</si>
  <si>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</si>
  <si>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</si>
  <si>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</si>
  <si>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</si>
  <si>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</si>
  <si>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</si>
  <si>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</si>
  <si>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</si>
  <si>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</si>
  <si>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</si>
  <si>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</si>
  <si>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</si>
  <si>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</si>
  <si>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</si>
  <si>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</si>
  <si>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</si>
  <si>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</si>
  <si>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</si>
  <si>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</si>
  <si>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</si>
  <si>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</si>
  <si>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</si>
  <si>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</si>
  <si>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</si>
  <si>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</si>
  <si>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</si>
  <si>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</si>
  <si>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</si>
  <si>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</si>
  <si>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</si>
  <si>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</si>
  <si>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</si>
  <si>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</si>
  <si>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</si>
  <si>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</si>
  <si>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</si>
  <si>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</si>
  <si>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</si>
  <si>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</si>
  <si>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</si>
  <si>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</si>
  <si>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</si>
  <si>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</si>
  <si>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</si>
  <si>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</si>
  <si>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</si>
  <si>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</si>
  <si>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</si>
  <si>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</si>
  <si>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</si>
  <si>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</si>
  <si>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</si>
  <si>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</si>
  <si>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</si>
  <si>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</si>
  <si>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</si>
  <si>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</si>
  <si>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</si>
  <si>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</si>
  <si>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</si>
  <si>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</si>
  <si>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</si>
  <si>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</si>
  <si>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</si>
  <si>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</si>
  <si>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</si>
  <si>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</si>
  <si>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</si>
  <si>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</si>
  <si>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</si>
  <si>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</si>
  <si>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</si>
  <si>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</si>
  <si>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</si>
  <si>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</si>
  <si>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</si>
  <si>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</si>
  <si>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</si>
  <si>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</si>
  <si>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</si>
  <si>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</si>
  <si>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</si>
  <si>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</si>
  <si>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</si>
  <si>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</si>
  <si>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</si>
  <si>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</si>
  <si>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</si>
  <si>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</si>
  <si>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</si>
  <si>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</si>
  <si>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</si>
  <si>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</si>
  <si>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</si>
  <si>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</si>
  <si>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</si>
  <si>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</si>
  <si>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</si>
  <si>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</si>
  <si>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</si>
  <si>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</si>
  <si>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</si>
  <si>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</si>
  <si>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</si>
  <si>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</si>
  <si>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</si>
  <si>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</si>
  <si>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</si>
  <si>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</si>
  <si>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</si>
  <si>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</si>
  <si>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</si>
  <si>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</si>
  <si>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</si>
  <si>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</si>
  <si>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</si>
  <si>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</si>
  <si>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</si>
  <si>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</si>
  <si>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</si>
  <si>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</si>
  <si>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</si>
  <si>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</si>
  <si>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</si>
  <si>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</si>
  <si>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</si>
  <si>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</si>
  <si>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</si>
  <si>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</si>
  <si>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</si>
  <si>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</si>
  <si>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</si>
  <si>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</si>
  <si>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</si>
  <si>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</si>
  <si>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</si>
  <si>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</si>
  <si>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</si>
  <si>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</si>
  <si>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</si>
  <si>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</si>
  <si>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</si>
  <si>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</si>
  <si>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</si>
  <si>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</si>
  <si>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</si>
  <si>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</si>
  <si>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</si>
  <si>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</si>
  <si>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</si>
  <si>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</si>
  <si>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</si>
  <si>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</si>
  <si>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</si>
  <si>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</si>
  <si>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</si>
  <si>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</si>
  <si>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</si>
  <si>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</si>
  <si>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</si>
  <si>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</si>
  <si>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</si>
  <si>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</si>
  <si>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</si>
  <si>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</si>
  <si>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</si>
  <si>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</si>
  <si>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</si>
  <si>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</si>
  <si>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</si>
  <si>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</si>
  <si>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</si>
  <si>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</si>
  <si>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</si>
  <si>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</si>
  <si>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</si>
  <si>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</si>
  <si>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</si>
  <si>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</si>
  <si>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</si>
  <si>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</si>
  <si>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</si>
  <si>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</si>
  <si>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</si>
  <si>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</si>
  <si>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</si>
  <si>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</si>
  <si>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</si>
  <si>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</si>
  <si>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</si>
  <si>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</si>
  <si>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</si>
  <si>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</si>
  <si>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</si>
  <si>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</si>
  <si>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</si>
  <si>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</si>
  <si>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</si>
  <si>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</si>
  <si>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</si>
  <si>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</si>
  <si>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</si>
  <si>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</si>
  <si>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</si>
  <si>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</si>
  <si>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</si>
  <si>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</si>
  <si>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</si>
  <si>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</si>
  <si>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</si>
  <si>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</si>
  <si>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</si>
  <si>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</si>
  <si>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</si>
  <si>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</si>
  <si>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</si>
  <si>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</si>
  <si>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</si>
  <si>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</si>
  <si>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</si>
  <si>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</si>
  <si>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</si>
  <si>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</si>
  <si>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</si>
  <si>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</si>
  <si>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</si>
  <si>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</si>
  <si>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</si>
  <si>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</si>
  <si>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</si>
  <si>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</si>
  <si>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</si>
  <si>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</si>
  <si>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</si>
  <si>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</si>
  <si>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</si>
  <si>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</si>
  <si>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</si>
  <si>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</si>
  <si>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</si>
  <si>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</si>
  <si>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</si>
  <si>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</si>
  <si>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</si>
  <si>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</si>
  <si>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</si>
  <si>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</si>
  <si>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</si>
  <si>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</si>
  <si>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</si>
  <si>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</si>
  <si>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</si>
  <si>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</si>
  <si>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</si>
  <si>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</si>
  <si>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</si>
  <si>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</si>
  <si>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</si>
  <si>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</si>
  <si>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</si>
  <si>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</si>
  <si>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</si>
  <si>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</si>
  <si>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</si>
  <si>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</si>
  <si>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</si>
  <si>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</si>
  <si>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</si>
  <si>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</si>
  <si>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</si>
  <si>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</si>
  <si>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</si>
  <si>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</si>
  <si>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</si>
  <si>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</si>
  <si>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</si>
  <si>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</si>
  <si>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</si>
  <si>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</si>
  <si>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</si>
  <si>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</si>
  <si>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</si>
  <si>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</si>
  <si>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</si>
  <si>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</si>
  <si>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</si>
  <si>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</si>
  <si>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</si>
  <si>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</si>
  <si>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</si>
  <si>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</si>
  <si>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</si>
  <si>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</si>
  <si>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</si>
  <si>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</si>
  <si>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</si>
  <si>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</si>
  <si>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</si>
  <si>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</si>
  <si>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</si>
  <si>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</si>
  <si>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</si>
  <si>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</si>
  <si>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</si>
  <si>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</si>
  <si>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</si>
  <si>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</si>
  <si>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</si>
  <si>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</si>
  <si>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</si>
  <si>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</si>
  <si>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</si>
  <si>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</si>
  <si>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</si>
  <si>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</si>
  <si>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</si>
  <si>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</si>
  <si>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</si>
  <si>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</si>
  <si>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</si>
  <si>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</si>
  <si>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</si>
  <si>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</si>
  <si>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</si>
  <si>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</si>
  <si>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</si>
  <si>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</si>
  <si>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</si>
  <si>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</si>
  <si>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</si>
  <si>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</si>
  <si>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</si>
  <si>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</si>
  <si>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</si>
  <si>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</si>
  <si>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</si>
  <si>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</si>
  <si>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</si>
  <si>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</si>
  <si>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</si>
  <si>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</si>
  <si>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</si>
  <si>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</si>
  <si>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</si>
  <si>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</si>
  <si>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</si>
  <si>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</si>
  <si>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</si>
  <si>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</si>
  <si>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</si>
  <si>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</si>
  <si>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</si>
  <si>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</si>
  <si>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</si>
  <si>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</si>
  <si>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</si>
  <si>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</si>
  <si>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</si>
  <si>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</si>
  <si>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</si>
  <si>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</si>
  <si>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</si>
  <si>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</si>
  <si>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</si>
  <si>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</si>
  <si>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</si>
  <si>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</si>
  <si>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</si>
  <si>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</si>
  <si>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</si>
  <si>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</si>
  <si>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</si>
  <si>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</si>
  <si>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</si>
  <si>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</si>
  <si>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</si>
  <si>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</si>
  <si>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</si>
  <si>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</si>
  <si>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</si>
  <si>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</si>
  <si>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</si>
  <si>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</si>
  <si>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</si>
  <si>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</si>
  <si>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</si>
  <si>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</si>
  <si>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</si>
  <si>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</si>
  <si>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</si>
  <si>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</si>
  <si>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</si>
  <si>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</si>
  <si>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</si>
  <si>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</si>
  <si>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</si>
  <si>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</si>
  <si>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</si>
  <si>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</si>
  <si>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</si>
  <si>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</si>
  <si>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</si>
  <si>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</si>
  <si>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</si>
  <si>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</si>
  <si>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</si>
  <si>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</si>
  <si>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</si>
  <si>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</si>
  <si>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</si>
  <si>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</si>
  <si>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</si>
  <si>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</si>
  <si>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</si>
  <si>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</si>
  <si>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</si>
  <si>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</si>
  <si>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</si>
  <si>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</si>
  <si>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</si>
  <si>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</si>
  <si>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</si>
  <si>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</si>
  <si>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</si>
  <si>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</si>
  <si>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</si>
  <si>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</si>
  <si>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</si>
  <si>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</si>
  <si>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</si>
  <si>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</si>
  <si>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</si>
  <si>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</si>
  <si>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</si>
  <si>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</si>
  <si>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</si>
  <si>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</si>
  <si>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</si>
  <si>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</si>
  <si>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</si>
  <si>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</si>
  <si>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</si>
  <si>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</si>
  <si>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</si>
  <si>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</si>
  <si>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</si>
  <si>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</si>
  <si>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</si>
  <si>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</si>
  <si>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</si>
  <si>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</si>
  <si>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</si>
  <si>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</si>
  <si>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</si>
  <si>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</si>
  <si>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</si>
  <si>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</si>
  <si>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</si>
  <si>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</si>
  <si>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</si>
  <si>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</si>
  <si>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</si>
  <si>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</si>
  <si>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</si>
  <si>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</si>
  <si>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</si>
  <si>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</si>
  <si>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</si>
  <si>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</si>
  <si>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</si>
  <si>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</si>
  <si>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</si>
  <si>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</si>
  <si>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</si>
  <si>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</si>
  <si>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</si>
  <si>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</si>
  <si>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</si>
  <si>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</si>
  <si>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</si>
  <si>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</si>
  <si>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</si>
  <si>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</si>
  <si>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</si>
  <si>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</si>
  <si>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</si>
  <si>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</si>
  <si>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</si>
  <si>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</si>
  <si>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</si>
  <si>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</si>
  <si>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</si>
  <si>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</si>
  <si>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</si>
  <si>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</si>
  <si>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</si>
  <si>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</si>
  <si>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</si>
  <si>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</si>
  <si>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</si>
  <si>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</si>
  <si>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</si>
  <si>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</si>
  <si>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</si>
  <si>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</si>
  <si>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</si>
  <si>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</si>
  <si>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</si>
  <si>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</si>
  <si>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</si>
  <si>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</si>
  <si>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</si>
  <si>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</si>
  <si>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</si>
  <si>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</si>
  <si>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</si>
  <si>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</si>
  <si>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</si>
  <si>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</si>
  <si>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</si>
  <si>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</si>
  <si>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</si>
  <si>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</si>
  <si>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</si>
  <si>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</si>
  <si>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</si>
  <si>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</si>
  <si>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</si>
  <si>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</si>
  <si>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</si>
  <si>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</si>
  <si>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</si>
  <si>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</si>
  <si>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</si>
  <si>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</si>
  <si>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</si>
  <si>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</si>
  <si>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</si>
  <si>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</si>
  <si>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</si>
  <si>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</si>
  <si>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</si>
  <si>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</si>
  <si>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</si>
  <si>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</si>
  <si>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</si>
  <si>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</si>
  <si>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</si>
  <si>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</si>
  <si>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</si>
  <si>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</si>
  <si>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</si>
  <si>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</si>
  <si>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</si>
  <si>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</si>
  <si>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</si>
  <si>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</si>
  <si>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</si>
  <si>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</si>
  <si>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</si>
  <si>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</si>
  <si>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</si>
  <si>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</si>
  <si>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</si>
  <si>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</si>
  <si>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</si>
  <si>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</si>
  <si>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</si>
  <si>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</si>
  <si>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</si>
  <si>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</si>
  <si>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</si>
  <si>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</si>
  <si>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</si>
  <si>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</si>
  <si>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</si>
  <si>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</si>
  <si>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</si>
  <si>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</si>
  <si>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</si>
  <si>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</si>
  <si>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</si>
  <si>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</si>
  <si>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</si>
  <si>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</si>
  <si>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</si>
  <si>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</si>
  <si>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</si>
  <si>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</si>
  <si>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</si>
  <si>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</si>
  <si>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</si>
  <si>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</si>
  <si>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</si>
  <si>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</si>
  <si>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</si>
  <si>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</si>
  <si>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</si>
  <si>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</si>
  <si>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</si>
  <si>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</si>
  <si>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</si>
  <si>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</si>
  <si>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</si>
  <si>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</si>
  <si>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</si>
  <si>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</si>
  <si>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</si>
  <si>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</si>
  <si>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</si>
  <si>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</si>
  <si>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</si>
  <si>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</si>
  <si>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</si>
  <si>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</si>
  <si>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</si>
  <si>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</si>
  <si>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</si>
  <si>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</si>
  <si>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</si>
  <si>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</si>
  <si>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</si>
  <si>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</si>
  <si>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</si>
  <si>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</si>
  <si>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</si>
  <si>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</si>
  <si>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</si>
  <si>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</si>
  <si>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</si>
  <si>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</si>
  <si>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</si>
  <si>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</si>
  <si>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</si>
  <si>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</si>
  <si>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</si>
  <si>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</si>
  <si>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</si>
  <si>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</si>
  <si>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</si>
  <si>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</si>
  <si>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</si>
  <si>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</si>
  <si>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</si>
  <si>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</si>
  <si>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</si>
  <si>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</si>
  <si>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</si>
  <si>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</si>
  <si>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</si>
  <si>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</si>
  <si>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</si>
  <si>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</si>
  <si>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</si>
  <si>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</si>
  <si>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</si>
  <si>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</si>
  <si>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</si>
  <si>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</si>
  <si>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</si>
  <si>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</si>
  <si>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</si>
  <si>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</si>
  <si>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</si>
  <si>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</si>
  <si>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</si>
  <si>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</si>
  <si>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</si>
  <si>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</si>
  <si>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</si>
  <si>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</si>
  <si>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</si>
  <si>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</si>
  <si>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</si>
  <si>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</si>
  <si>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</si>
  <si>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</si>
  <si>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</si>
  <si>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</si>
  <si>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</si>
  <si>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</si>
  <si>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</si>
  <si>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</si>
  <si>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</si>
  <si>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</si>
  <si>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</si>
  <si>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</si>
  <si>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</si>
  <si>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</si>
  <si>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</si>
  <si>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</si>
  <si>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</si>
  <si>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</si>
  <si>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</si>
  <si>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</si>
  <si>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</si>
  <si>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</si>
  <si>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</si>
  <si>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</si>
  <si>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</si>
  <si>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</si>
  <si>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</si>
  <si>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</si>
  <si>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</si>
  <si>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</si>
  <si>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</si>
  <si>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</si>
  <si>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</si>
  <si>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</si>
  <si>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</si>
  <si>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</si>
  <si>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</si>
  <si>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</si>
  <si>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</si>
  <si>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</si>
  <si>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</si>
  <si>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</si>
  <si>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</si>
  <si>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</si>
  <si>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</si>
  <si>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</si>
  <si>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</si>
  <si>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</si>
  <si>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</si>
  <si>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</si>
  <si>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</si>
  <si>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</si>
  <si>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</si>
  <si>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</si>
  <si>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</si>
  <si>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</si>
  <si>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</si>
  <si>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</si>
  <si>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</si>
  <si>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</si>
  <si>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</si>
  <si>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</si>
  <si>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</si>
  <si>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</si>
  <si>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</si>
  <si>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</si>
  <si>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</si>
  <si>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</si>
  <si>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</si>
  <si>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</si>
  <si>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</si>
  <si>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</si>
  <si>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</si>
  <si>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</si>
  <si>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</si>
  <si>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</si>
  <si>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</si>
  <si>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</si>
  <si>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</si>
  <si>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</si>
  <si>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</si>
  <si>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</si>
  <si>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</si>
  <si>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</si>
  <si>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</si>
  <si>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</si>
  <si>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</si>
  <si>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</si>
  <si>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</si>
  <si>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</si>
  <si>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</si>
  <si>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</si>
  <si>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</si>
  <si>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</si>
  <si>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</si>
  <si>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</si>
  <si>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</si>
  <si>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</si>
  <si>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</si>
  <si>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</si>
  <si>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</si>
  <si>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</si>
  <si>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</si>
  <si>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</si>
  <si>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</si>
  <si>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</si>
  <si>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</si>
  <si>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</si>
  <si>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</si>
  <si>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</si>
  <si>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</si>
  <si>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</si>
  <si>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</si>
  <si>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</si>
  <si>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</si>
  <si>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</si>
  <si>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</si>
  <si>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</si>
  <si>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</si>
  <si>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</si>
  <si>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</si>
  <si>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</si>
  <si>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</si>
  <si>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</si>
  <si>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</si>
  <si>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</si>
  <si>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</si>
  <si>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</si>
  <si>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</si>
  <si>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</si>
  <si>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</si>
  <si>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</si>
  <si>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</si>
  <si>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</si>
  <si>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</si>
  <si>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</si>
  <si>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</si>
  <si>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</si>
  <si>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</si>
  <si>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</si>
  <si>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</si>
  <si>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</si>
  <si>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</si>
  <si>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</si>
  <si>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</si>
  <si>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</si>
  <si>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</si>
  <si>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</si>
  <si>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</si>
  <si>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</si>
  <si>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</si>
  <si>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</si>
  <si>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</si>
  <si>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</si>
  <si>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</si>
  <si>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</si>
  <si>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</si>
  <si>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</si>
  <si>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</si>
  <si>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</si>
  <si>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</si>
  <si>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</si>
  <si>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</si>
  <si>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</si>
  <si>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</si>
  <si>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</si>
  <si>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</si>
  <si>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</si>
  <si>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</si>
  <si>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</si>
  <si>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</si>
  <si>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</si>
  <si>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</si>
  <si>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</si>
  <si>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</si>
  <si>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</si>
  <si>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</si>
  <si>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</si>
  <si>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</si>
  <si>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</si>
  <si>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</si>
  <si>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</si>
  <si>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</si>
  <si>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</si>
  <si>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</si>
  <si>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</si>
  <si>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</si>
  <si>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</si>
  <si>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</si>
  <si>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</si>
  <si>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</si>
  <si>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</si>
  <si>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</si>
  <si>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</si>
  <si>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</si>
  <si>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</si>
  <si>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</si>
  <si>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</si>
  <si>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</si>
  <si>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</si>
  <si>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</si>
  <si>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</si>
  <si>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</si>
  <si>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</si>
  <si>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</si>
  <si>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</si>
  <si>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</si>
  <si>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</si>
  <si>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</si>
  <si>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</si>
  <si>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</si>
  <si>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</si>
  <si>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</si>
  <si>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</si>
  <si>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</si>
  <si>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</si>
  <si>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</si>
  <si>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</si>
  <si>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</si>
  <si>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</si>
  <si>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</si>
  <si>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</si>
  <si>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</si>
  <si>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</si>
  <si>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</si>
  <si>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</si>
  <si>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</si>
  <si>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</si>
  <si>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</si>
  <si>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</si>
  <si>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</si>
  <si>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</si>
  <si>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</si>
  <si>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</si>
  <si>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</si>
  <si>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</si>
  <si>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</si>
  <si>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</si>
  <si>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</si>
  <si>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</si>
  <si>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</si>
  <si>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</si>
  <si>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</si>
  <si>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</si>
  <si>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</si>
  <si>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</si>
  <si>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</si>
  <si>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</si>
  <si>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</si>
  <si>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</si>
  <si>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</si>
  <si>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</si>
  <si>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</si>
  <si>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</si>
  <si>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</si>
  <si>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</si>
  <si>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</si>
  <si>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</si>
  <si>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</si>
  <si>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</si>
  <si>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</si>
  <si>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</si>
  <si>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</si>
  <si>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</si>
  <si>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</si>
  <si>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</si>
  <si>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</si>
  <si>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</si>
  <si>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</si>
  <si>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</si>
  <si>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</si>
  <si>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</si>
  <si>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</si>
  <si>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</si>
  <si>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</si>
  <si>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</si>
  <si>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</si>
  <si>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</si>
  <si>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</si>
  <si>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</si>
  <si>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</si>
  <si>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</si>
  <si>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</si>
  <si>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</si>
  <si>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</si>
  <si>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</si>
  <si>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</si>
  <si>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</si>
  <si>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</si>
  <si>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</si>
  <si>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</si>
  <si>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</si>
  <si>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</si>
  <si>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</si>
  <si>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</si>
  <si>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</si>
  <si>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</si>
  <si>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</si>
  <si>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</si>
  <si>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</si>
  <si>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</si>
  <si>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</si>
  <si>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</si>
  <si>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</si>
  <si>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</si>
  <si>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</si>
  <si>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</si>
  <si>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</si>
  <si>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</si>
  <si>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</si>
  <si>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</si>
  <si>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</si>
  <si>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</si>
  <si>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</si>
  <si>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</si>
  <si>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</si>
  <si>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</si>
  <si>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</si>
  <si>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</si>
  <si>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</si>
  <si>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</si>
  <si>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</si>
  <si>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</si>
  <si>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</si>
  <si>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</si>
  <si>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</si>
  <si>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</si>
  <si>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</si>
  <si>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</si>
  <si>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</si>
  <si>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</si>
  <si>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</si>
  <si>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</si>
  <si>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</si>
  <si>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</si>
  <si>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</si>
  <si>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</si>
  <si>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</si>
  <si>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</si>
  <si>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</si>
  <si>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</si>
  <si>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</si>
  <si>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</si>
  <si>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</si>
  <si>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</si>
  <si>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</si>
  <si>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</si>
  <si>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</si>
  <si>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</si>
  <si>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</si>
  <si>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</si>
  <si>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</si>
  <si>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</si>
  <si>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</si>
  <si>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</si>
  <si>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</si>
  <si>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</si>
  <si>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</si>
  <si>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</si>
  <si>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</si>
  <si>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</si>
  <si>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</si>
  <si>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</si>
  <si>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</si>
  <si>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</si>
  <si>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</si>
  <si>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</si>
  <si>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</si>
  <si>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</si>
  <si>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</si>
  <si>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</si>
  <si>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</si>
  <si>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</si>
  <si>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</si>
  <si>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</si>
  <si>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</si>
  <si>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</si>
  <si>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</si>
  <si>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</si>
  <si>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</si>
  <si>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</si>
  <si>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</si>
  <si>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</si>
  <si>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</si>
  <si>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</si>
  <si>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</si>
  <si>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</si>
  <si>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</si>
  <si>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</si>
  <si>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</si>
  <si>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</si>
  <si>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</si>
  <si>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</si>
  <si>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</si>
  <si>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</si>
  <si>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</si>
  <si>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</si>
  <si>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</si>
  <si>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</si>
  <si>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</si>
  <si>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</si>
  <si>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</si>
  <si>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</si>
  <si>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</si>
  <si>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</si>
  <si>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</si>
  <si>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</si>
  <si>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</si>
  <si>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</si>
  <si>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</si>
  <si>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</si>
  <si>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</si>
  <si>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</si>
  <si>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</si>
  <si>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</si>
  <si>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</si>
  <si>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</si>
  <si>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</si>
  <si>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</si>
  <si>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</si>
  <si>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</si>
  <si>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</si>
  <si>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</si>
  <si>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</si>
  <si>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</si>
  <si>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</si>
  <si>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</si>
  <si>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</si>
  <si>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</si>
  <si>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</si>
  <si>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</si>
  <si>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</si>
  <si>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</si>
  <si>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</si>
  <si>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</si>
  <si>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</si>
  <si>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</si>
  <si>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</si>
  <si>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</si>
  <si>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</si>
  <si>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</si>
  <si>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</si>
  <si>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</si>
  <si>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</si>
  <si>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</si>
  <si>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</si>
  <si>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</si>
  <si>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</si>
  <si>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</si>
  <si>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</si>
  <si>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</si>
  <si>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</si>
  <si>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</si>
  <si>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</si>
  <si>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</si>
  <si>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</si>
  <si>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</si>
  <si>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</si>
  <si>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</si>
  <si>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</si>
  <si>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</si>
  <si>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</si>
  <si>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</si>
  <si>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</si>
  <si>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</si>
  <si>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</si>
  <si>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</si>
  <si>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</si>
  <si>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</si>
  <si>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</si>
  <si>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</si>
  <si>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</si>
  <si>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</si>
  <si>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</si>
  <si>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</si>
  <si>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</si>
  <si>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</si>
  <si>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</si>
  <si>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</si>
  <si>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</si>
  <si>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</si>
  <si>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</si>
  <si>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</si>
  <si>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</si>
  <si>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</si>
  <si>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</si>
  <si>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</si>
  <si>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</si>
  <si>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</si>
  <si>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</si>
  <si>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</si>
  <si>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</si>
  <si>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</si>
  <si>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</si>
  <si>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</si>
  <si>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</si>
  <si>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</si>
  <si>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</si>
  <si>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</si>
  <si>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</si>
  <si>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</si>
  <si>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</si>
  <si>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</si>
  <si>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</si>
  <si>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</si>
  <si>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</si>
  <si>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</si>
  <si>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</si>
  <si>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</si>
  <si>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</si>
  <si>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</si>
  <si>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</si>
  <si>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</si>
  <si>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</si>
  <si>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</si>
  <si>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</si>
  <si>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</si>
  <si>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</si>
  <si>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</si>
  <si>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</si>
  <si>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</si>
  <si>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</si>
  <si>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</si>
  <si>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</si>
  <si>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</si>
  <si>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</si>
  <si>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</si>
  <si>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</si>
  <si>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</si>
  <si>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</si>
  <si>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</si>
  <si>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</si>
  <si>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</si>
  <si>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</si>
  <si>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</si>
  <si>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</si>
  <si>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</si>
  <si>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</si>
  <si>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</si>
  <si>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</si>
  <si>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</si>
  <si>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</si>
  <si>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</si>
  <si>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</si>
  <si>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</si>
  <si>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</si>
  <si>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</si>
  <si>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</si>
  <si>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</si>
  <si>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</si>
  <si>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</si>
  <si>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</si>
  <si>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</si>
  <si>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</si>
  <si>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</si>
  <si>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</si>
  <si>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</si>
  <si>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</si>
  <si>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</si>
  <si>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</si>
  <si>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</si>
  <si>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</si>
  <si>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</si>
  <si>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</si>
  <si>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</si>
  <si>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</si>
  <si>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</si>
  <si>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</si>
  <si>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</si>
  <si>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</si>
  <si>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</si>
  <si>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</si>
  <si>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</si>
  <si>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</si>
  <si>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</si>
  <si>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</si>
  <si>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</si>
  <si>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</si>
  <si>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</si>
  <si>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</si>
  <si>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</si>
  <si>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</si>
  <si>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</si>
  <si>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</si>
  <si>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</si>
  <si>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</si>
  <si>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</si>
  <si>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</si>
  <si>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</si>
  <si>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</si>
  <si>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</si>
  <si>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</si>
  <si>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</si>
  <si>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</si>
  <si>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</si>
  <si>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</si>
  <si>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</si>
  <si>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</si>
  <si>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</si>
  <si>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</si>
  <si>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</si>
  <si>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</si>
  <si>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</si>
  <si>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</si>
  <si>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</si>
  <si>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</si>
  <si>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</si>
  <si>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</si>
  <si>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</si>
  <si>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</si>
  <si>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</si>
  <si>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</si>
  <si>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</si>
  <si>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</si>
  <si>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</si>
  <si>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</si>
  <si>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</si>
  <si>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</si>
  <si>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</si>
  <si>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</si>
  <si>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</si>
  <si>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</si>
  <si>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</si>
  <si>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</si>
  <si>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</si>
  <si>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</si>
  <si>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</si>
  <si>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</si>
  <si>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</si>
  <si>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</si>
  <si>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</si>
  <si>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</si>
  <si>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</si>
  <si>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</si>
  <si>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</si>
  <si>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</si>
  <si>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</si>
  <si>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</si>
  <si>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</si>
  <si>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</si>
  <si>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</si>
  <si>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</si>
  <si>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</si>
  <si>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</si>
  <si>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</si>
  <si>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</si>
  <si>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</si>
  <si>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</si>
  <si>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</si>
  <si>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</si>
  <si>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</si>
  <si>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</si>
  <si>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</si>
  <si>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</si>
  <si>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</si>
  <si>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</si>
  <si>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</si>
  <si>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</si>
  <si>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</si>
  <si>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</si>
  <si>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</si>
  <si>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</si>
  <si>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</si>
  <si>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</si>
  <si>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</si>
  <si>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</si>
  <si>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</si>
  <si>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</si>
  <si>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</si>
  <si>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</si>
  <si>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</si>
  <si>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</si>
  <si>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</si>
  <si>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</si>
  <si>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</si>
  <si>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</si>
  <si>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</si>
  <si>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</si>
  <si>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</si>
  <si>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</si>
  <si>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</si>
  <si>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</si>
  <si>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</si>
  <si>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</si>
  <si>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</si>
  <si>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</si>
  <si>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</si>
  <si>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</si>
  <si>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</si>
  <si>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</si>
  <si>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</si>
  <si>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</si>
  <si>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</si>
  <si>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</si>
  <si>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</si>
  <si>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</si>
  <si>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</si>
  <si>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</si>
  <si>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</si>
  <si>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</si>
  <si>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</si>
  <si>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</si>
  <si>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</si>
  <si>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</si>
  <si>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</si>
  <si>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</si>
  <si>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</si>
  <si>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</si>
  <si>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</si>
  <si>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</si>
  <si>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</si>
  <si>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</si>
  <si>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</si>
  <si>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</si>
  <si>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</si>
  <si>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</si>
  <si>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</si>
  <si>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</si>
  <si>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</si>
  <si>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</si>
  <si>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</si>
  <si>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</si>
  <si>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</si>
  <si>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</si>
  <si>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</si>
  <si>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</si>
  <si>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</si>
  <si>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</si>
  <si>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</si>
  <si>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</si>
  <si>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</si>
  <si>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</si>
  <si>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</si>
  <si>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</si>
  <si>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</si>
  <si>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</si>
  <si>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</si>
  <si>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</si>
  <si>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</si>
  <si>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</si>
  <si>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</si>
  <si>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</si>
  <si>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</si>
  <si>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</si>
  <si>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</si>
  <si>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</si>
  <si>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</si>
  <si>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</si>
  <si>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</si>
  <si>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</si>
  <si>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</si>
  <si>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</si>
  <si>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</si>
  <si>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</si>
  <si>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</si>
  <si>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</si>
  <si>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</si>
  <si>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</si>
  <si>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</si>
  <si>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</si>
  <si>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</si>
  <si>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</si>
  <si>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</si>
  <si>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</si>
  <si>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</si>
  <si>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</si>
  <si>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</si>
  <si>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</si>
  <si>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</si>
  <si>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</si>
  <si>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</si>
  <si>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</si>
  <si>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</si>
  <si>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</si>
  <si>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</si>
  <si>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</si>
  <si>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</si>
  <si>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</si>
  <si>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</si>
  <si>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</si>
  <si>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</si>
  <si>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</si>
  <si>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</si>
  <si>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</si>
  <si>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</si>
  <si>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</si>
  <si>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</si>
  <si>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</si>
  <si>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</si>
  <si>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</si>
  <si>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</si>
  <si>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</si>
  <si>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</si>
  <si>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</si>
  <si>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</si>
  <si>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</si>
  <si>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</si>
  <si>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</si>
  <si>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</si>
  <si>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</si>
  <si>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</si>
  <si>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</si>
  <si>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</si>
  <si>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</si>
  <si>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</si>
  <si>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</si>
  <si>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</si>
  <si>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</si>
  <si>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</si>
  <si>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</si>
  <si>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</si>
  <si>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</si>
  <si>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</si>
  <si>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</si>
  <si>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</si>
  <si>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</si>
  <si>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</si>
  <si>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</si>
  <si>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</si>
  <si>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</si>
  <si>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</si>
  <si>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</si>
  <si>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</si>
  <si>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</si>
  <si>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</si>
  <si>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</si>
  <si>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</si>
  <si>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</si>
  <si>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</si>
  <si>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</si>
  <si>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</si>
  <si>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</si>
  <si>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</si>
  <si>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</si>
  <si>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</si>
  <si>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</si>
  <si>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</si>
  <si>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</si>
  <si>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</si>
  <si>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</si>
  <si>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</si>
  <si>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</si>
  <si>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</si>
  <si>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</si>
  <si>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</si>
  <si>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</si>
  <si>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</si>
  <si>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</si>
  <si>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</si>
  <si>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</si>
  <si>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</si>
  <si>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</si>
  <si>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</si>
  <si>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</si>
  <si>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</si>
  <si>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</si>
  <si>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</si>
  <si>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</si>
  <si>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</si>
  <si>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</si>
  <si>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</si>
  <si>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</si>
  <si>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</si>
  <si>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</si>
  <si>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</si>
  <si>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</si>
  <si>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</si>
  <si>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</si>
  <si>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</si>
  <si>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</si>
  <si>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</si>
  <si>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</si>
  <si>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</si>
  <si>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</si>
  <si>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</si>
  <si>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</si>
  <si>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</si>
  <si>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</si>
  <si>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</si>
  <si>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</si>
  <si>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</si>
  <si>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</si>
  <si>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</si>
  <si>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</si>
  <si>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</si>
  <si>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</si>
  <si>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</si>
  <si>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</si>
  <si>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</si>
  <si>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</si>
  <si>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</si>
  <si>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</si>
  <si>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</si>
  <si>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</si>
  <si>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</si>
  <si>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</si>
  <si>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</si>
  <si>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</si>
  <si>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</si>
  <si>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</si>
  <si>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</si>
  <si>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</si>
  <si>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</si>
  <si>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</si>
  <si>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</si>
  <si>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</si>
  <si>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</si>
  <si>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</si>
  <si>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</si>
  <si>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</si>
  <si>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</si>
  <si>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</si>
  <si>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</si>
  <si>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</si>
  <si>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</si>
  <si>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</si>
  <si>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</si>
  <si>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</si>
  <si>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</si>
  <si>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</si>
  <si>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</si>
  <si>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</si>
  <si>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</si>
  <si>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</si>
  <si>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</si>
  <si>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</si>
  <si>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</si>
  <si>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</si>
  <si>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</si>
  <si>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</si>
  <si>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</si>
  <si>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</si>
  <si>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</si>
  <si>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</si>
  <si>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</si>
  <si>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</si>
  <si>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</si>
  <si>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</si>
  <si>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</si>
  <si>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</si>
  <si>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</si>
  <si>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</si>
  <si>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</si>
  <si>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</si>
  <si>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</si>
  <si>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</si>
  <si>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</si>
  <si>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</si>
  <si>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</si>
  <si>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</si>
  <si>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</si>
  <si>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</si>
  <si>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</si>
  <si>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</si>
  <si>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</si>
  <si>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</si>
  <si>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</si>
  <si>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</si>
  <si>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</si>
  <si>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</si>
  <si>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</si>
  <si>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</si>
  <si>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</si>
  <si>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</si>
  <si>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</si>
  <si>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</si>
  <si>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</si>
  <si>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</si>
  <si>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</si>
  <si>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</si>
  <si>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</si>
  <si>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</si>
  <si>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</si>
  <si>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</si>
  <si>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</si>
  <si>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</si>
  <si>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</si>
  <si>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</si>
  <si>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</si>
  <si>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</si>
  <si>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</si>
  <si>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</si>
  <si>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</si>
  <si>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</si>
  <si>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</si>
  <si>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</si>
  <si>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</si>
  <si>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</si>
  <si>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</si>
  <si>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</si>
  <si>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</si>
  <si>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</si>
  <si>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</si>
  <si>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</si>
  <si>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</si>
  <si>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</si>
  <si>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</si>
  <si>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</si>
  <si>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</si>
  <si>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</si>
  <si>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</si>
  <si>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</si>
  <si>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</si>
  <si>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</si>
  <si>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</si>
  <si>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</si>
  <si>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</si>
  <si>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</si>
  <si>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</si>
  <si>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</si>
  <si>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</si>
  <si>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</si>
  <si>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</si>
  <si>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</si>
  <si>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</si>
  <si>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</si>
  <si>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</si>
  <si>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</si>
  <si>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</si>
  <si>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</si>
  <si>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</si>
  <si>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</si>
  <si>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</si>
  <si>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</si>
  <si>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</si>
  <si>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</si>
  <si>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</si>
  <si>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</si>
  <si>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</si>
  <si>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</si>
  <si>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</si>
  <si>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</si>
  <si>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</si>
  <si>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</si>
  <si>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</si>
  <si>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</si>
  <si>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</si>
  <si>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</si>
  <si>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</si>
  <si>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</si>
  <si>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</si>
  <si>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</si>
  <si>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</si>
  <si>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</si>
  <si>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</si>
  <si>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</si>
  <si>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</si>
  <si>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</si>
  <si>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</si>
  <si>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</si>
  <si>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</si>
  <si>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</si>
  <si>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</si>
  <si>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</si>
  <si>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</si>
  <si>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</si>
  <si>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</si>
  <si>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</si>
  <si>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</si>
  <si>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</si>
  <si>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</si>
  <si>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</si>
  <si>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</si>
  <si>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</si>
  <si>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</si>
  <si>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</si>
  <si>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</si>
  <si>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</si>
  <si>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</si>
  <si>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</si>
  <si>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</si>
  <si>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</si>
  <si>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</si>
  <si>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</si>
  <si>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</si>
  <si>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</si>
  <si>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</si>
  <si>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</si>
  <si>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</si>
  <si>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</si>
  <si>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</si>
  <si>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</si>
  <si>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</si>
  <si>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</si>
  <si>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</si>
  <si>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</si>
  <si>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</si>
  <si>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</si>
  <si>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</si>
  <si>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</si>
  <si>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</si>
  <si>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</si>
  <si>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</si>
  <si>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</si>
  <si>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</si>
  <si>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</si>
  <si>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</si>
  <si>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</si>
  <si>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</si>
  <si>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</si>
  <si>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</si>
  <si>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</si>
  <si>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</si>
  <si>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</si>
  <si>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</si>
  <si>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</si>
  <si>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</si>
  <si>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</si>
  <si>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</si>
  <si>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</si>
  <si>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</si>
  <si>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</si>
  <si>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</si>
  <si>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</si>
  <si>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</si>
  <si>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</si>
  <si>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</si>
  <si>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</si>
  <si>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</si>
  <si>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</si>
  <si>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</si>
  <si>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</si>
  <si>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</si>
  <si>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</si>
  <si>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</si>
  <si>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</si>
  <si>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</si>
  <si>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</si>
  <si>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</si>
  <si>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</si>
  <si>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</si>
  <si>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</si>
  <si>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</si>
  <si>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</si>
  <si>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</si>
  <si>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</si>
  <si>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</si>
  <si>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</si>
  <si>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</si>
  <si>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</si>
  <si>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</si>
  <si>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</si>
  <si>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</si>
  <si>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</si>
  <si>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</si>
  <si>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</si>
  <si>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</si>
  <si>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</si>
  <si>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</si>
  <si>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</si>
  <si>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</si>
  <si>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</si>
  <si>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</si>
  <si>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</si>
  <si>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</si>
  <si>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</si>
  <si>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</si>
  <si>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</si>
  <si>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</si>
  <si>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</si>
  <si>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</si>
  <si>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</si>
  <si>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</si>
  <si>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</si>
  <si>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</si>
  <si>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</si>
  <si>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</si>
  <si>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</si>
  <si>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</si>
  <si>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</si>
  <si>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</si>
  <si>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</si>
  <si>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</si>
  <si>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</si>
  <si>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</si>
  <si>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</si>
  <si>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</si>
  <si>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</si>
  <si>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</si>
  <si>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</si>
  <si>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</si>
  <si>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</si>
  <si>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</si>
  <si>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</si>
  <si>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</si>
  <si>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</si>
  <si>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</si>
  <si>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</si>
  <si>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</si>
  <si>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</si>
  <si>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</si>
  <si>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</si>
  <si>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</si>
  <si>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</si>
  <si>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</si>
  <si>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</si>
  <si>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</si>
  <si>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</si>
  <si>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</si>
  <si>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</si>
  <si>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</si>
  <si>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</si>
  <si>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</si>
  <si>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</si>
  <si>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</si>
  <si>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</si>
  <si>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</si>
  <si>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</si>
  <si>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</si>
  <si>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</si>
  <si>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</si>
  <si>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</si>
  <si>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</si>
  <si>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</si>
  <si>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</si>
  <si>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</si>
  <si>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</si>
  <si>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</si>
  <si>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</si>
  <si>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</si>
  <si>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</si>
  <si>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</si>
  <si>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</si>
  <si>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</si>
  <si>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</si>
  <si>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</si>
  <si>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</si>
  <si>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</si>
  <si>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</si>
  <si>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</si>
  <si>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</si>
  <si>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</si>
  <si>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</si>
  <si>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</si>
  <si>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</si>
  <si>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</si>
  <si>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</si>
  <si>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</si>
  <si>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</si>
  <si>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</si>
  <si>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</si>
  <si>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</si>
  <si>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</si>
  <si>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</si>
  <si>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</si>
  <si>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</si>
  <si>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</si>
  <si>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</si>
  <si>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</si>
  <si>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</si>
  <si>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</si>
  <si>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</si>
  <si>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</si>
  <si>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</si>
  <si>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</si>
  <si>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</si>
  <si>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</si>
  <si>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</si>
  <si>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</si>
  <si>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</si>
  <si>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</si>
  <si>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</si>
  <si>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</si>
  <si>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</si>
  <si>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</si>
  <si>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</si>
  <si>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</si>
  <si>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</si>
  <si>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</si>
  <si>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</si>
  <si>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</si>
  <si>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</si>
  <si>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</si>
  <si>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</si>
  <si>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</si>
  <si>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</si>
  <si>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</si>
  <si>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</si>
  <si>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</si>
  <si>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</si>
  <si>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</si>
  <si>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</si>
  <si>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</si>
  <si>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</si>
  <si>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</si>
  <si>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</si>
  <si>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</si>
  <si>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</si>
  <si>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</si>
  <si>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</si>
  <si>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</si>
  <si>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</si>
  <si>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</si>
  <si>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</si>
  <si>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</si>
  <si>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</si>
  <si>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</si>
  <si>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</si>
  <si>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</si>
  <si>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</si>
  <si>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</si>
  <si>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</si>
  <si>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</si>
  <si>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</si>
  <si>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</si>
  <si>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</si>
  <si>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</si>
  <si>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</si>
  <si>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</si>
  <si>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</si>
  <si>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</si>
  <si>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</si>
  <si>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</si>
  <si>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</si>
  <si>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</si>
  <si>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</si>
  <si>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</si>
  <si>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</si>
  <si>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</si>
  <si>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</si>
  <si>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</si>
  <si>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</si>
  <si>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</si>
  <si>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</si>
  <si>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</si>
  <si>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</si>
  <si>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</si>
  <si>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</si>
  <si>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</si>
  <si>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</si>
  <si>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</si>
  <si>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</si>
  <si>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</si>
  <si>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</si>
  <si>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</si>
  <si>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</si>
  <si>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</si>
  <si>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</si>
  <si>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</si>
  <si>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</si>
  <si>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</si>
  <si>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</si>
  <si>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</si>
  <si>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</si>
  <si>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</si>
  <si>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</si>
  <si>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</si>
  <si>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</si>
  <si>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</si>
  <si>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</si>
  <si>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</si>
  <si>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</si>
  <si>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</si>
  <si>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</si>
  <si>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</si>
  <si>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</si>
  <si>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</si>
  <si>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</si>
  <si>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</si>
  <si>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</si>
  <si>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</si>
  <si>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</si>
  <si>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</si>
  <si>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</si>
  <si>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</si>
  <si>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</si>
  <si>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</si>
  <si>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</si>
  <si>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</si>
  <si>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</si>
  <si>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</si>
  <si>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</si>
  <si>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</si>
  <si>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</si>
  <si>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</si>
  <si>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</si>
  <si>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</si>
  <si>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</si>
  <si>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</si>
  <si>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</si>
  <si>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</si>
  <si>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</si>
  <si>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</si>
  <si>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</si>
  <si>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</si>
  <si>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</si>
  <si>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</si>
  <si>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</si>
  <si>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</si>
  <si>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</si>
  <si>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</si>
  <si>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</si>
  <si>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</si>
  <si>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</si>
  <si>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</si>
  <si>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</si>
  <si>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</si>
  <si>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</si>
  <si>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</si>
  <si>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</si>
  <si>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</si>
  <si>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</si>
  <si>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</si>
  <si>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</si>
  <si>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</si>
  <si>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</si>
  <si>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</si>
  <si>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</si>
  <si>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</si>
  <si>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</si>
  <si>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</si>
  <si>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</si>
  <si>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</si>
  <si>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</si>
  <si>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</si>
  <si>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</si>
  <si>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</si>
  <si>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</si>
  <si>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</si>
  <si>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</si>
  <si>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</si>
  <si>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</si>
  <si>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</si>
  <si>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</si>
  <si>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</si>
  <si>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</si>
  <si>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</si>
  <si>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</si>
  <si>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</si>
  <si>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</si>
  <si>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</si>
  <si>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</si>
  <si>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</si>
  <si>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</si>
  <si>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</si>
  <si>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</si>
  <si>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</si>
  <si>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</si>
  <si>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</si>
  <si>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</si>
  <si>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</si>
  <si>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</si>
  <si>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</si>
  <si>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</si>
  <si>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</si>
  <si>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</si>
  <si>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</si>
  <si>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</si>
  <si>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</si>
  <si>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</si>
  <si>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</si>
  <si>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</si>
  <si>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</si>
  <si>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</si>
  <si>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</si>
  <si>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</si>
  <si>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</si>
  <si>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</si>
  <si>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</si>
  <si>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</si>
  <si>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</si>
  <si>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</si>
  <si>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</si>
  <si>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</si>
  <si>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</si>
  <si>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</si>
  <si>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</si>
  <si>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</si>
  <si>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</si>
  <si>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</si>
  <si>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</si>
  <si>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</si>
  <si>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</si>
  <si>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</si>
  <si>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</si>
  <si>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</si>
  <si>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</si>
  <si>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</si>
  <si>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</si>
  <si>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</si>
  <si>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</si>
  <si>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</si>
  <si>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</si>
  <si>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</si>
  <si>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</si>
  <si>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</si>
  <si>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</si>
  <si>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</si>
  <si>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</si>
  <si>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</si>
  <si>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</si>
  <si>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</si>
  <si>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</si>
  <si>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</si>
  <si>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</si>
  <si>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</si>
  <si>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</si>
  <si>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</si>
  <si>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</si>
  <si>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</si>
  <si>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</si>
  <si>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</si>
  <si>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</si>
  <si>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</si>
  <si>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</si>
  <si>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</si>
  <si>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</si>
  <si>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</si>
  <si>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</si>
  <si>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</si>
  <si>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</si>
  <si>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</si>
  <si>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</si>
  <si>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</si>
  <si>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</si>
  <si>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</si>
  <si>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</si>
  <si>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</si>
  <si>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</si>
  <si>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</si>
  <si>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</si>
  <si>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</si>
  <si>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</si>
  <si>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</si>
  <si>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</si>
  <si>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</si>
  <si>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</si>
  <si>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</si>
  <si>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</si>
  <si>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</si>
  <si>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</si>
  <si>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</si>
  <si>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</si>
  <si>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</si>
  <si>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</si>
  <si>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</si>
  <si>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</si>
  <si>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</si>
  <si>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</si>
  <si>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</si>
  <si>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</si>
  <si>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</si>
  <si>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</si>
  <si>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</si>
  <si>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</si>
  <si>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</si>
  <si>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</si>
  <si>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</si>
  <si>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</si>
  <si>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</si>
  <si>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</si>
  <si>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</si>
  <si>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</si>
  <si>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</si>
  <si>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</si>
  <si>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</si>
  <si>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</si>
  <si>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</si>
  <si>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</si>
  <si>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</si>
  <si>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</si>
  <si>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</si>
  <si>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</si>
  <si>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</si>
  <si>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</si>
  <si>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</si>
  <si>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</si>
  <si>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</si>
  <si>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</si>
  <si>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</si>
  <si>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</si>
  <si>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</si>
  <si>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</si>
  <si>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</si>
  <si>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</si>
  <si>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</si>
  <si>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</si>
  <si>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</si>
  <si>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</si>
  <si>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</si>
  <si>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</si>
  <si>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</si>
  <si>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</si>
  <si>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</si>
  <si>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</si>
  <si>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</si>
  <si>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</si>
  <si>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</si>
  <si>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</si>
  <si>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</si>
  <si>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</si>
  <si>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</si>
  <si>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</si>
  <si>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</si>
  <si>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</si>
  <si>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</si>
  <si>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</si>
  <si>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</si>
  <si>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</si>
  <si>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</si>
  <si>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</si>
  <si>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</si>
  <si>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</si>
  <si>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</si>
  <si>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</si>
  <si>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</si>
  <si>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</si>
  <si>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</si>
  <si>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</si>
  <si>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</si>
  <si>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</si>
  <si>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</si>
  <si>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</si>
  <si>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</si>
  <si>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</si>
  <si>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</si>
  <si>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</si>
  <si>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</si>
  <si>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</si>
  <si>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</si>
  <si>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</si>
  <si>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</si>
  <si>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</si>
  <si>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</si>
  <si>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</si>
  <si>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</si>
  <si>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</si>
  <si>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</si>
  <si>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</si>
  <si>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</si>
  <si>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</si>
  <si>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</si>
  <si>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</si>
  <si>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</si>
  <si>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</si>
  <si>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</si>
  <si>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</si>
  <si>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</si>
  <si>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</si>
  <si>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</si>
  <si>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</si>
  <si>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</si>
  <si>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</si>
  <si>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</si>
  <si>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</si>
  <si>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</si>
  <si>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</si>
  <si>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</si>
  <si>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</si>
  <si>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</si>
  <si>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</si>
  <si>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</si>
  <si>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</si>
  <si>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</si>
  <si>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</si>
  <si>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</si>
  <si>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</si>
  <si>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</si>
  <si>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</si>
  <si>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</si>
  <si>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</si>
  <si>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</si>
  <si>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</si>
  <si>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</si>
  <si>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</si>
  <si>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</si>
  <si>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</si>
  <si>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</si>
  <si>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</si>
  <si>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</si>
  <si>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</si>
  <si>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</si>
  <si>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</si>
  <si>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</si>
  <si>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</si>
  <si>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</si>
  <si>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</si>
  <si>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</si>
  <si>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</si>
  <si>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</si>
  <si>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</si>
  <si>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</si>
  <si>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</si>
  <si>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</si>
  <si>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</si>
  <si>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</si>
  <si>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</si>
  <si>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</si>
  <si>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</si>
  <si>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</si>
  <si>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</si>
  <si>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</si>
  <si>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</si>
  <si>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</si>
  <si>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</si>
  <si>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</si>
  <si>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</si>
  <si>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</si>
  <si>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</si>
  <si>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</si>
  <si>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</si>
  <si>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</si>
  <si>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</si>
  <si>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</si>
  <si>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</si>
  <si>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</si>
  <si>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</si>
  <si>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</si>
  <si>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</si>
  <si>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</si>
  <si>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</si>
  <si>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</si>
  <si>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</si>
  <si>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</si>
  <si>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</si>
  <si>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</si>
  <si>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</si>
  <si>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</si>
  <si>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</si>
  <si>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</si>
  <si>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</si>
  <si>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</si>
  <si>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</si>
  <si>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</si>
  <si>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</si>
  <si>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</si>
  <si>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</si>
  <si>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</si>
  <si>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</si>
  <si>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</si>
  <si>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</si>
  <si>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</si>
  <si>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</si>
  <si>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</si>
  <si>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</si>
  <si>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</si>
  <si>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</si>
  <si>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</si>
  <si>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</si>
  <si>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</si>
  <si>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</si>
  <si>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</si>
  <si>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</si>
  <si>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</si>
  <si>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</si>
  <si>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</si>
  <si>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</si>
  <si>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</si>
  <si>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</si>
  <si>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</si>
  <si>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</si>
  <si>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</si>
  <si>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</si>
  <si>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</si>
  <si>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</si>
  <si>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</si>
  <si>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</si>
  <si>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</si>
  <si>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</si>
  <si>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</si>
  <si>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</si>
  <si>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</si>
  <si>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</si>
  <si>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</si>
  <si>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</si>
  <si>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</si>
  <si>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</si>
  <si>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</si>
  <si>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</si>
  <si>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</si>
  <si>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</si>
  <si>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</si>
  <si>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</si>
  <si>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</si>
  <si>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</si>
  <si>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</si>
  <si>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</si>
  <si>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</si>
  <si>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</si>
  <si>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</si>
  <si>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</si>
  <si>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</si>
  <si>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</si>
  <si>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</si>
  <si>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</si>
  <si>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</si>
  <si>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</si>
  <si>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</si>
  <si>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</si>
  <si>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</si>
  <si>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</si>
  <si>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</si>
  <si>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</si>
  <si>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</si>
  <si>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</si>
  <si>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</si>
  <si>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</si>
  <si>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</si>
  <si>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</si>
  <si>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</si>
  <si>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</si>
  <si>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</si>
  <si>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</si>
  <si>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</si>
  <si>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</si>
  <si>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</si>
  <si>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</si>
  <si>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</si>
  <si>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</si>
  <si>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</si>
  <si>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</si>
  <si>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</si>
  <si>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</si>
  <si>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</si>
  <si>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</si>
  <si>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</si>
  <si>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</si>
  <si>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</si>
  <si>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</si>
  <si>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</si>
  <si>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</si>
  <si>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</si>
  <si>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</si>
  <si>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</si>
  <si>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</si>
  <si>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</si>
  <si>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</si>
  <si>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</si>
  <si>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</si>
  <si>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</si>
  <si>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</si>
  <si>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</si>
  <si>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</si>
  <si>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</si>
  <si>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</si>
  <si>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</si>
  <si>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</si>
  <si>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</si>
  <si>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</si>
  <si>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</si>
  <si>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</si>
  <si>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</si>
  <si>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</si>
  <si>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</si>
  <si>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</si>
  <si>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</si>
  <si>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</si>
  <si>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</si>
  <si>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</si>
  <si>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</si>
  <si>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</si>
  <si>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</si>
  <si>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</si>
  <si>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</si>
  <si>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</si>
  <si>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</si>
  <si>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</si>
  <si>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</si>
  <si>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</si>
  <si>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</si>
  <si>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</si>
  <si>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</si>
  <si>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</si>
  <si>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</si>
  <si>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</si>
  <si>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</si>
  <si>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</si>
  <si>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</si>
  <si>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</si>
  <si>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</si>
  <si>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</si>
  <si>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</si>
  <si>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</si>
  <si>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</si>
  <si>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</si>
  <si>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</si>
  <si>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</si>
  <si>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</si>
  <si>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</si>
  <si>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</si>
  <si>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</si>
  <si>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</si>
  <si>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</si>
  <si>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</si>
  <si>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</si>
  <si>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</si>
  <si>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</si>
  <si>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</si>
  <si>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</si>
  <si>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</si>
  <si>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</si>
  <si>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</si>
  <si>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</si>
  <si>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</si>
  <si>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</si>
  <si>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</si>
  <si>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</si>
  <si>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</si>
  <si>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</si>
  <si>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</si>
  <si>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</si>
  <si>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</si>
  <si>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</si>
  <si>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</si>
  <si>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</si>
  <si>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</si>
  <si>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</si>
  <si>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</si>
  <si>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</si>
  <si>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</si>
  <si>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</si>
  <si>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</si>
  <si>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</si>
  <si>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</si>
  <si>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</si>
  <si>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</si>
  <si>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</si>
  <si>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</si>
  <si>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</si>
  <si>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</si>
  <si>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</si>
  <si>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</si>
  <si>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</si>
  <si>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</si>
  <si>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</si>
  <si>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</si>
  <si>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</si>
  <si>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</si>
  <si>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</si>
  <si>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</si>
  <si>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</si>
  <si>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</si>
  <si>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</si>
  <si>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</si>
  <si>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</si>
  <si>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</si>
  <si>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</si>
  <si>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</si>
  <si>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</si>
  <si>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</si>
  <si>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</si>
  <si>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</si>
  <si>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</si>
  <si>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</si>
  <si>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</si>
  <si>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</si>
  <si>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</si>
  <si>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</si>
  <si>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</si>
  <si>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</si>
  <si>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</si>
  <si>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</si>
  <si>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</si>
  <si>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</si>
  <si>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</si>
  <si>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</si>
  <si>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</si>
  <si>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</si>
  <si>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</si>
  <si>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</si>
  <si>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</si>
  <si>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</si>
  <si>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</si>
  <si>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</si>
  <si>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</si>
  <si>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</si>
  <si>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</si>
  <si>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</si>
  <si>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</si>
  <si>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</si>
  <si>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</si>
  <si>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</si>
  <si>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</si>
  <si>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</si>
  <si>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</si>
  <si>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</si>
  <si>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</si>
  <si>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</si>
  <si>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</si>
  <si>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</si>
  <si>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</si>
  <si>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</si>
  <si>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</si>
  <si>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</si>
  <si>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</si>
  <si>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</si>
  <si>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</si>
  <si>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</si>
  <si>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</si>
  <si>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</si>
  <si>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</si>
  <si>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</si>
  <si>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</si>
  <si>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</si>
  <si>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</si>
  <si>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</si>
  <si>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</si>
  <si>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</si>
  <si>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</si>
  <si>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</si>
  <si>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</si>
  <si>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</si>
  <si>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</si>
  <si>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</si>
  <si>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</si>
  <si>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</si>
  <si>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</si>
  <si>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</si>
  <si>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</si>
  <si>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</si>
  <si>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</si>
  <si>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</si>
  <si>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</si>
  <si>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</si>
  <si>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</si>
  <si>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</si>
  <si>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</si>
  <si>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</si>
  <si>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</si>
  <si>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</si>
  <si>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</si>
  <si>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</si>
  <si>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</si>
  <si>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</si>
  <si>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</si>
  <si>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</si>
  <si>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</si>
  <si>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</si>
  <si>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</si>
  <si>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</si>
  <si>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</si>
  <si>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</si>
  <si>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</si>
  <si>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</si>
  <si>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</si>
  <si>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</si>
  <si>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</si>
  <si>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</si>
  <si>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</si>
  <si>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</si>
  <si>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</si>
  <si>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</si>
  <si>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</si>
  <si>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</si>
  <si>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</si>
  <si>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</si>
  <si>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</si>
  <si>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</si>
  <si>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</si>
  <si>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</si>
  <si>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</si>
  <si>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</si>
  <si>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</si>
  <si>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</si>
  <si>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</si>
  <si>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</si>
  <si>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</si>
  <si>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</si>
  <si>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</si>
  <si>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</si>
  <si>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</si>
  <si>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</si>
  <si>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</si>
  <si>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</si>
  <si>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</si>
  <si>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</si>
  <si>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</si>
  <si>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</si>
  <si>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</si>
  <si>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</si>
  <si>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</si>
  <si>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</si>
  <si>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</si>
  <si>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</si>
  <si>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</si>
  <si>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</si>
  <si>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</si>
  <si>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</si>
  <si>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</si>
  <si>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</si>
  <si>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</si>
  <si>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</si>
  <si>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</si>
  <si>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</si>
  <si>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</si>
  <si>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</si>
  <si>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</si>
  <si>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</si>
  <si>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</si>
  <si>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</si>
  <si>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</si>
  <si>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</si>
  <si>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</si>
  <si>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</si>
  <si>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</si>
  <si>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</si>
  <si>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</si>
  <si>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</si>
  <si>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</si>
  <si>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</si>
  <si>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</si>
  <si>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</si>
  <si>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</si>
  <si>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</si>
  <si>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</si>
  <si>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</si>
  <si>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</si>
  <si>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</si>
  <si>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</si>
  <si>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</si>
  <si>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</si>
  <si>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</si>
  <si>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</si>
  <si>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</si>
  <si>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</si>
  <si>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</si>
  <si>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</si>
  <si>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</si>
  <si>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</si>
  <si>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</si>
  <si>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</si>
  <si>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</si>
  <si>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</si>
  <si>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</si>
  <si>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</si>
  <si>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</si>
  <si>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</si>
  <si>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</si>
  <si>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</si>
  <si>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</si>
  <si>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</si>
  <si>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</si>
  <si>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</si>
  <si>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</si>
  <si>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</si>
  <si>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</si>
  <si>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</si>
  <si>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</si>
  <si>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</si>
  <si>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</si>
  <si>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</si>
  <si>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</si>
  <si>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</si>
  <si>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</si>
  <si>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</si>
  <si>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</si>
  <si>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</si>
  <si>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</si>
  <si>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</si>
  <si>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</si>
  <si>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</si>
  <si>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</si>
  <si>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</si>
  <si>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</si>
  <si>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</si>
  <si>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</si>
  <si>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</si>
  <si>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</si>
  <si>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</si>
  <si>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</si>
  <si>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</si>
  <si>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</si>
  <si>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</si>
  <si>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</si>
  <si>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</si>
  <si>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</si>
  <si>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</si>
  <si>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</si>
  <si>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</si>
  <si>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</si>
  <si>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</si>
  <si>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</si>
  <si>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</si>
  <si>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</si>
  <si>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</si>
  <si>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</si>
  <si>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</si>
  <si>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</si>
  <si>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</si>
  <si>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</si>
  <si>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</si>
  <si>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</si>
  <si>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</si>
  <si>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</si>
  <si>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</si>
  <si>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</si>
  <si>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</si>
  <si>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</si>
  <si>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</si>
  <si>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</si>
  <si>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</si>
  <si>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</si>
  <si>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</si>
  <si>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</si>
  <si>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</si>
  <si>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</si>
  <si>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</si>
  <si>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</si>
  <si>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</si>
  <si>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</si>
  <si>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</si>
  <si>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</si>
  <si>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</si>
  <si>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</si>
  <si>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</si>
  <si>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</si>
  <si>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</si>
  <si>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</si>
  <si>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</si>
  <si>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</si>
  <si>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</si>
  <si>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</si>
  <si>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</si>
  <si>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</si>
  <si>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</si>
  <si>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</si>
  <si>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</si>
  <si>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</si>
  <si>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</si>
  <si>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</si>
  <si>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</si>
  <si>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</si>
  <si>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</si>
  <si>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</si>
  <si>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</si>
  <si>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</si>
  <si>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</si>
  <si>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</si>
  <si>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</si>
  <si>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</si>
  <si>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</si>
  <si>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</si>
  <si>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</si>
  <si>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</si>
  <si>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</si>
  <si>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</si>
  <si>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</si>
  <si>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</si>
  <si>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</si>
  <si>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</si>
  <si>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</si>
  <si>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</si>
  <si>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</si>
  <si>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</si>
  <si>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</si>
  <si>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</si>
  <si>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</si>
  <si>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</si>
  <si>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</si>
  <si>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</si>
  <si>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</si>
  <si>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</si>
  <si>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</si>
  <si>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</si>
  <si>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</si>
  <si>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</si>
  <si>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</si>
  <si>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</si>
  <si>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</si>
  <si>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</si>
  <si>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</si>
  <si>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</si>
  <si>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</si>
  <si>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</si>
  <si>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</si>
  <si>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</si>
  <si>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</si>
  <si>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</si>
  <si>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</si>
  <si>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</si>
  <si>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</si>
  <si>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</si>
  <si>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</si>
  <si>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</si>
  <si>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</si>
  <si>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</si>
  <si>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</si>
  <si>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</si>
  <si>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</si>
  <si>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</si>
  <si>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</si>
  <si>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</si>
  <si>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</si>
  <si>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</si>
  <si>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</si>
  <si>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</si>
  <si>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</si>
  <si>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</si>
  <si>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</si>
  <si>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</si>
  <si>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</si>
  <si>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</si>
  <si>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</si>
  <si>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</si>
  <si>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</si>
  <si>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</si>
  <si>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</si>
  <si>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</si>
  <si>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</si>
  <si>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</si>
  <si>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</si>
  <si>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</si>
  <si>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</si>
  <si>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</si>
  <si>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</si>
  <si>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</si>
  <si>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</si>
  <si>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</si>
  <si>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</si>
  <si>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</si>
  <si>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</si>
  <si>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</si>
  <si>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</si>
  <si>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</si>
  <si>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</si>
  <si>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</si>
  <si>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</si>
  <si>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</si>
  <si>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</si>
  <si>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</si>
  <si>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</si>
  <si>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</si>
  <si>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</si>
  <si>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</si>
  <si>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</si>
  <si>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</si>
  <si>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</si>
  <si>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</si>
  <si>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</si>
  <si>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</si>
  <si>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</si>
  <si>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</si>
  <si>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</si>
  <si>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</si>
  <si>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</si>
  <si>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</si>
  <si>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</si>
  <si>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</si>
  <si>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</si>
  <si>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</si>
  <si>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</si>
  <si>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</si>
  <si>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</si>
  <si>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</si>
  <si>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</si>
  <si>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</si>
  <si>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</si>
  <si>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</si>
  <si>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</si>
  <si>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</si>
  <si>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</si>
  <si>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</si>
  <si>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</si>
  <si>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</si>
  <si>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</si>
  <si>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</si>
  <si>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</si>
  <si>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</si>
  <si>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</si>
  <si>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</si>
  <si>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</si>
  <si>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</si>
  <si>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</si>
  <si>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</si>
  <si>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</si>
  <si>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</si>
  <si>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</si>
  <si>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</si>
  <si>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</si>
  <si>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</si>
  <si>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</si>
  <si>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</si>
  <si>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</si>
  <si>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</si>
  <si>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</si>
  <si>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</si>
  <si>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</si>
  <si>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</si>
  <si>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</si>
  <si>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</si>
  <si>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</si>
  <si>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</si>
  <si>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</si>
  <si>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</si>
  <si>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</si>
  <si>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</si>
  <si>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</si>
  <si>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</si>
  <si>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</si>
  <si>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</si>
  <si>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</si>
  <si>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</si>
  <si>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</si>
  <si>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</si>
  <si>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</si>
  <si>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</si>
  <si>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</si>
  <si>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</si>
  <si>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</si>
  <si>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</si>
  <si>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</si>
  <si>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</si>
  <si>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</si>
  <si>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</si>
  <si>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</si>
  <si>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</si>
  <si>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</si>
  <si>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</si>
  <si>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</si>
  <si>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</si>
  <si>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</si>
  <si>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</si>
  <si>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</si>
  <si>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</si>
  <si>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</si>
  <si>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</si>
  <si>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</si>
  <si>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</si>
  <si>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</si>
  <si>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</si>
  <si>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</si>
  <si>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</si>
  <si>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</si>
  <si>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</si>
  <si>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</si>
  <si>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</si>
  <si>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</si>
  <si>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</si>
  <si>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</si>
  <si>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</si>
  <si>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</si>
  <si>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</si>
  <si>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</si>
  <si>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</si>
  <si>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</si>
  <si>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</si>
  <si>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</si>
  <si>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</si>
  <si>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</si>
  <si>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</si>
  <si>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</si>
  <si>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</si>
  <si>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</si>
  <si>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</si>
  <si>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</si>
  <si>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</si>
  <si>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</si>
  <si>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</si>
  <si>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</si>
  <si>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</si>
  <si>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</si>
  <si>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</si>
  <si>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</si>
  <si>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</si>
  <si>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</si>
  <si>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</si>
  <si>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</si>
  <si>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</si>
  <si>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</si>
  <si>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</si>
  <si>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</si>
  <si>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</si>
  <si>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</si>
  <si>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</si>
  <si>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</si>
  <si>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</si>
  <si>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</si>
  <si>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</si>
  <si>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</si>
  <si>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</si>
  <si>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</si>
  <si>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</si>
  <si>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</si>
  <si>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</si>
  <si>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</si>
  <si>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</si>
  <si>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</si>
  <si>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</si>
  <si>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</si>
  <si>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</si>
  <si>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</si>
  <si>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</si>
  <si>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</si>
  <si>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</si>
  <si>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</si>
  <si>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</si>
  <si>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</si>
  <si>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</si>
  <si>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</si>
  <si>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</si>
  <si>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</si>
  <si>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</si>
  <si>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</si>
  <si>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</si>
  <si>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</si>
  <si>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</si>
  <si>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</si>
  <si>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</si>
  <si>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</si>
  <si>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</si>
  <si>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</si>
  <si>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</si>
  <si>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</si>
  <si>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</si>
  <si>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</si>
  <si>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</si>
  <si>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</si>
  <si>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</si>
  <si>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</si>
  <si>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</si>
  <si>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</si>
  <si>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</si>
  <si>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</si>
  <si>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</si>
  <si>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</si>
  <si>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</si>
  <si>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</si>
  <si>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</si>
  <si>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</si>
  <si>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</si>
  <si>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</si>
  <si>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</si>
  <si>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</si>
  <si>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</si>
  <si>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</si>
  <si>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</si>
  <si>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</si>
  <si>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</si>
  <si>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</si>
  <si>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</si>
  <si>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</si>
  <si>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</si>
  <si>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</si>
  <si>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</si>
  <si>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</si>
  <si>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</si>
  <si>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</si>
  <si>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</si>
  <si>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</si>
  <si>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</si>
  <si>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</si>
  <si>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</si>
  <si>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</si>
  <si>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</si>
  <si>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</si>
  <si>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</si>
  <si>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</si>
  <si>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</si>
  <si>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</si>
  <si>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</si>
  <si>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</si>
  <si>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</si>
  <si>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</si>
  <si>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</si>
  <si>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</si>
  <si>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</si>
  <si>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</si>
  <si>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</si>
  <si>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</si>
  <si>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</si>
  <si>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</si>
  <si>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</si>
  <si>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</si>
  <si>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</si>
  <si>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</si>
  <si>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</si>
  <si>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</si>
  <si>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</si>
  <si>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</si>
  <si>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</si>
  <si>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</si>
  <si>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</si>
  <si>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</si>
  <si>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</si>
  <si>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</si>
  <si>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</si>
  <si>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</si>
  <si>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</si>
  <si>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</si>
  <si>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</si>
  <si>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</si>
  <si>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</si>
  <si>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</si>
  <si>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</si>
  <si>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</si>
  <si>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</si>
  <si>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</si>
  <si>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</si>
  <si>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</si>
  <si>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</si>
  <si>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</si>
  <si>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</si>
  <si>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</si>
  <si>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</si>
  <si>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</si>
  <si>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</si>
  <si>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</si>
  <si>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</si>
  <si>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</si>
  <si>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</si>
  <si>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</si>
  <si>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</si>
  <si>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</si>
  <si>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</si>
  <si>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</si>
  <si>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</si>
  <si>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</si>
  <si>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</si>
  <si>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</si>
  <si>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</si>
  <si>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</si>
  <si>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</si>
  <si>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</si>
  <si>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</si>
  <si>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</si>
  <si>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</si>
  <si>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</si>
  <si>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</si>
  <si>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</si>
  <si>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</si>
  <si>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</si>
  <si>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</si>
  <si>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</si>
  <si>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</si>
  <si>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</si>
  <si>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</si>
  <si>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</si>
  <si>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</si>
  <si>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</si>
  <si>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</si>
  <si>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</si>
  <si>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</si>
  <si>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</si>
  <si>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</si>
  <si>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</si>
  <si>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</si>
  <si>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</si>
  <si>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</si>
  <si>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</si>
  <si>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</si>
  <si>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</si>
  <si>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</si>
  <si>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</si>
  <si>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</si>
  <si>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</si>
  <si>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</si>
  <si>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</si>
  <si>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</si>
  <si>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</si>
  <si>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</si>
  <si>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</si>
  <si>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</si>
  <si>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</si>
  <si>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</si>
  <si>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</si>
  <si>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</si>
  <si>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</si>
  <si>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</si>
  <si>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</si>
  <si>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</si>
  <si>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</si>
  <si>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</si>
  <si>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</si>
  <si>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</si>
  <si>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</si>
  <si>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</si>
  <si>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</si>
  <si>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</si>
  <si>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</si>
  <si>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</si>
  <si>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</si>
  <si>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</si>
  <si>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</si>
  <si>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</si>
  <si>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</si>
  <si>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</si>
  <si>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</si>
  <si>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</si>
  <si>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</si>
  <si>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</si>
  <si>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</si>
  <si>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</si>
  <si>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</si>
  <si>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</si>
  <si>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</si>
  <si>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</si>
  <si>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</si>
  <si>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</si>
  <si>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</si>
  <si>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</si>
  <si>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</si>
  <si>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</si>
  <si>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</si>
  <si>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</si>
  <si>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</si>
  <si>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</si>
  <si>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</si>
  <si>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</si>
  <si>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</si>
  <si>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</si>
  <si>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</si>
  <si>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</si>
  <si>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</si>
  <si>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</si>
  <si>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</si>
  <si>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</si>
  <si>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</si>
  <si>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</si>
  <si>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</si>
  <si>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</si>
  <si>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</si>
  <si>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</si>
  <si>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</si>
  <si>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</si>
  <si>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</si>
  <si>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</si>
  <si>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</si>
  <si>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</si>
  <si>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</si>
  <si>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</si>
  <si>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</si>
  <si>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</si>
  <si>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</si>
  <si>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</si>
  <si>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</si>
  <si>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</si>
  <si>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</si>
  <si>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</si>
  <si>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</si>
  <si>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</si>
  <si>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</si>
  <si>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</si>
  <si>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</si>
  <si>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</si>
  <si>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</si>
  <si>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</si>
  <si>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</si>
  <si>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</si>
  <si>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</si>
  <si>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</si>
  <si>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</si>
  <si>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</si>
  <si>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</si>
  <si>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</si>
  <si>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</si>
  <si>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</si>
  <si>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</si>
  <si>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</si>
  <si>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</si>
  <si>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</si>
  <si>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</si>
  <si>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</si>
  <si>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</si>
  <si>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</si>
  <si>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</si>
  <si>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</si>
  <si>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</si>
  <si>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</si>
  <si>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</si>
  <si>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</si>
  <si>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</si>
  <si>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</si>
  <si>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</si>
  <si>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</si>
  <si>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</si>
  <si>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</si>
  <si>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</si>
  <si>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</si>
  <si>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</si>
  <si>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</si>
  <si>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</si>
  <si>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</si>
  <si>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</si>
  <si>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</si>
  <si>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</si>
  <si>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</si>
  <si>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</si>
  <si>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</si>
  <si>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</si>
  <si>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</si>
  <si>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</si>
  <si>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</si>
  <si>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</si>
  <si>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</si>
  <si>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</si>
  <si>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</si>
  <si>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</si>
  <si>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</si>
  <si>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</si>
  <si>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</si>
  <si>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</si>
  <si>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</si>
  <si>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</si>
  <si>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</si>
  <si>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</si>
  <si>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</si>
  <si>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</si>
  <si>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</si>
  <si>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</si>
  <si>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</si>
  <si>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</si>
  <si>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</si>
  <si>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</si>
  <si>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</si>
  <si>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</si>
  <si>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</si>
  <si>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</si>
  <si>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</si>
  <si>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</si>
  <si>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</si>
  <si>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</si>
  <si>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</si>
  <si>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</si>
  <si>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</si>
  <si>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</si>
  <si>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</si>
  <si>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</si>
  <si>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</si>
  <si>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</si>
  <si>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</si>
  <si>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</si>
  <si>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</si>
  <si>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</si>
  <si>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</si>
  <si>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</si>
  <si>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</si>
  <si>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</si>
  <si>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</si>
  <si>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</si>
  <si>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</si>
  <si>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</si>
  <si>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</si>
  <si>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</si>
  <si>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</si>
  <si>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</si>
  <si>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</si>
  <si>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</si>
  <si>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</si>
  <si>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</si>
  <si>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</si>
  <si>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</si>
  <si>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</si>
  <si>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</si>
  <si>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</si>
  <si>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</si>
  <si>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</si>
  <si>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</si>
  <si>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</si>
  <si>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</si>
  <si>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</si>
  <si>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</si>
  <si>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</si>
  <si>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</si>
  <si>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</si>
  <si>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</si>
  <si>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</si>
  <si>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</si>
  <si>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</si>
  <si>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</si>
  <si>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</si>
  <si>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</si>
  <si>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</si>
  <si>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</si>
  <si>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</si>
  <si>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</si>
  <si>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</si>
  <si>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</si>
  <si>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</si>
  <si>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</si>
  <si>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</si>
  <si>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</si>
  <si>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</si>
  <si>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</si>
  <si>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</si>
  <si>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</si>
  <si>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</si>
  <si>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</si>
  <si>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</si>
  <si>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</si>
  <si>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</si>
  <si>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</si>
  <si>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</si>
  <si>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</si>
  <si>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</si>
  <si>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</si>
  <si>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</si>
  <si>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</si>
  <si>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</si>
  <si>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</si>
  <si>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</si>
  <si>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</si>
  <si>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</si>
  <si>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</si>
  <si>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</si>
  <si>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</si>
  <si>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</si>
  <si>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</si>
  <si>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</si>
  <si>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</si>
  <si>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</si>
  <si>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</si>
  <si>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</si>
  <si>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</si>
  <si>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</si>
  <si>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</si>
  <si>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</si>
  <si>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</si>
  <si>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</si>
  <si>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</si>
  <si>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</si>
  <si>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</si>
  <si>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</si>
  <si>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</si>
  <si>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</si>
  <si>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</si>
  <si>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</si>
  <si>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</si>
  <si>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</si>
  <si>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</si>
  <si>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</si>
  <si>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</si>
  <si>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</si>
  <si>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</si>
  <si>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</si>
  <si>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</si>
  <si>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</si>
  <si>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</si>
  <si>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</si>
  <si>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</si>
  <si>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</si>
  <si>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</si>
  <si>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</si>
  <si>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</si>
  <si>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</si>
  <si>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</si>
  <si>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</si>
  <si>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</si>
  <si>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</si>
  <si>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</si>
  <si>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</si>
  <si>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</si>
  <si>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</si>
  <si>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</si>
  <si>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</si>
  <si>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</si>
  <si>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</si>
  <si>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</si>
  <si>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</si>
  <si>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</si>
  <si>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</si>
  <si>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</si>
  <si>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</si>
  <si>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</si>
  <si>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</si>
  <si>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</si>
  <si>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</si>
  <si>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</si>
  <si>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</si>
  <si>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</si>
  <si>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</si>
  <si>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</si>
  <si>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</si>
  <si>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</si>
  <si>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</si>
  <si>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</si>
  <si>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</si>
  <si>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</si>
  <si>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</si>
  <si>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</si>
  <si>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</si>
  <si>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</si>
  <si>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</si>
  <si>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</si>
  <si>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</si>
  <si>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</si>
  <si>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</si>
  <si>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</si>
  <si>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</si>
  <si>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</si>
  <si>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</si>
  <si>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</si>
  <si>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</si>
  <si>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</si>
  <si>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</si>
  <si>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</si>
  <si>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</si>
  <si>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</si>
  <si>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</si>
  <si>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</si>
  <si>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</si>
  <si>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</si>
  <si>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</si>
  <si>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</si>
  <si>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</si>
  <si>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</si>
  <si>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</si>
  <si>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</si>
  <si>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</si>
  <si>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</si>
  <si>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</si>
  <si>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</si>
  <si>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</si>
  <si>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</si>
  <si>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</si>
  <si>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</si>
  <si>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</si>
  <si>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</si>
  <si>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</si>
  <si>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</si>
  <si>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</si>
  <si>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</si>
  <si>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</si>
  <si>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</si>
  <si>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</si>
  <si>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</si>
  <si>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</si>
  <si>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</si>
  <si>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</si>
  <si>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</si>
  <si>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</si>
  <si>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</si>
  <si>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</si>
  <si>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</si>
  <si>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</si>
  <si>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</si>
  <si>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</si>
  <si>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</si>
  <si>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</si>
  <si>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</si>
  <si>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</si>
  <si>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</si>
  <si>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</si>
  <si>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</si>
  <si>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</si>
  <si>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</si>
  <si>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</si>
  <si>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</si>
  <si>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</si>
  <si>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</si>
  <si>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</si>
  <si>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</si>
  <si>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</si>
  <si>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</si>
  <si>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</si>
  <si>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</si>
  <si>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</si>
  <si>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</si>
  <si>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</si>
  <si>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</si>
  <si>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</si>
  <si>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</si>
  <si>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</si>
  <si>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</si>
  <si>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</si>
  <si>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</si>
  <si>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</si>
  <si>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</si>
  <si>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</si>
  <si>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</si>
  <si>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</si>
  <si>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</si>
  <si>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</si>
  <si>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</si>
  <si>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</si>
  <si>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</si>
  <si>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</si>
  <si>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</si>
  <si>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</si>
  <si>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</si>
  <si>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</si>
  <si>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</si>
  <si>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</si>
  <si>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</si>
  <si>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</si>
  <si>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</si>
  <si>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</si>
  <si>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</si>
  <si>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</si>
  <si>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</si>
  <si>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</si>
  <si>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</si>
  <si>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</si>
  <si>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</si>
  <si>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</si>
  <si>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</si>
  <si>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</si>
  <si>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</si>
  <si>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</si>
  <si>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</si>
  <si>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</si>
  <si>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</si>
  <si>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</si>
  <si>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</si>
  <si>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</si>
  <si>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</si>
  <si>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</si>
  <si>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</si>
  <si>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</si>
  <si>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</si>
  <si>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</si>
  <si>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</si>
  <si>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</si>
  <si>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</si>
  <si>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</si>
  <si>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</si>
  <si>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</si>
  <si>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</si>
  <si>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</si>
  <si>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</si>
  <si>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</si>
  <si>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</si>
  <si>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</si>
  <si>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</si>
  <si>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</si>
  <si>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</si>
  <si>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</si>
  <si>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</si>
  <si>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</si>
  <si>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</si>
  <si>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</si>
  <si>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</si>
  <si>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</si>
  <si>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</si>
  <si>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</si>
  <si>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</si>
  <si>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</si>
  <si>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</si>
  <si>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</si>
  <si>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</si>
  <si>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</si>
  <si>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</si>
  <si>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</si>
  <si>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</si>
  <si>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</si>
  <si>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</si>
  <si>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</si>
  <si>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</si>
  <si>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</si>
  <si>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</si>
  <si>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</si>
  <si>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</si>
  <si>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</si>
  <si>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</si>
  <si>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</si>
  <si>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</si>
  <si>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</si>
  <si>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</si>
  <si>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</si>
  <si>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</si>
  <si>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</si>
  <si>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</si>
  <si>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</si>
  <si>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</si>
  <si>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</si>
  <si>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</si>
  <si>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</si>
  <si>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</si>
  <si>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</si>
  <si>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</si>
  <si>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</si>
  <si>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</si>
  <si>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</si>
  <si>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</si>
  <si>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</si>
  <si>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</si>
  <si>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</si>
  <si>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</si>
  <si>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</si>
  <si>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</si>
  <si>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</si>
  <si>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</si>
  <si>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</si>
  <si>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</si>
  <si>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</si>
  <si>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</si>
  <si>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</si>
  <si>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</si>
  <si>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</si>
  <si>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</si>
  <si>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</si>
  <si>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</si>
  <si>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</si>
  <si>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</si>
  <si>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</si>
  <si>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</si>
  <si>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</si>
  <si>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</si>
  <si>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</si>
  <si>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</si>
  <si>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</si>
  <si>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</si>
  <si>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</si>
  <si>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</si>
  <si>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</si>
  <si>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</si>
  <si>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</si>
  <si>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</si>
  <si>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</si>
  <si>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</si>
  <si>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</si>
  <si>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</si>
  <si>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</si>
  <si>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</si>
  <si>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</si>
  <si>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</si>
  <si>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</si>
  <si>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</si>
  <si>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</si>
  <si>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</si>
  <si>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</si>
  <si>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</si>
  <si>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</si>
  <si>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</si>
  <si>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</si>
  <si>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</si>
  <si>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</si>
  <si>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</si>
  <si>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</si>
  <si>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</si>
  <si>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</si>
  <si>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</si>
  <si>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</si>
  <si>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</si>
  <si>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</si>
  <si>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</si>
  <si>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</si>
  <si>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</si>
  <si>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</si>
  <si>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</si>
  <si>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</si>
  <si>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</si>
  <si>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</si>
  <si>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</si>
  <si>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</si>
  <si>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</si>
  <si>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</si>
  <si>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</si>
  <si>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</si>
  <si>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</si>
  <si>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</si>
  <si>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</si>
  <si>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</si>
  <si>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</si>
  <si>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</si>
  <si>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</si>
  <si>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</si>
  <si>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</si>
  <si>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</si>
  <si>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</si>
  <si>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</si>
  <si>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</si>
  <si>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</si>
  <si>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</si>
  <si>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</si>
  <si>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</si>
  <si>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</si>
  <si>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</si>
  <si>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</si>
  <si>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</si>
  <si>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</si>
  <si>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</si>
  <si>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</si>
  <si>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</si>
  <si>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</si>
  <si>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</si>
  <si>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</si>
  <si>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</si>
  <si>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</si>
  <si>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</si>
  <si>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</si>
  <si>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</si>
  <si>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</si>
  <si>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</si>
  <si>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</si>
  <si>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</si>
  <si>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</si>
  <si>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</si>
  <si>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</si>
  <si>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</si>
  <si>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</si>
  <si>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</si>
  <si>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</si>
  <si>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</si>
  <si>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</si>
  <si>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</si>
  <si>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</si>
  <si>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</si>
  <si>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</si>
  <si>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</si>
  <si>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</si>
  <si>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</si>
  <si>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</si>
  <si>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</si>
  <si>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</si>
  <si>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</si>
  <si>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</si>
  <si>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</si>
  <si>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</si>
  <si>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</si>
  <si>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</si>
  <si>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</si>
  <si>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</si>
  <si>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</si>
  <si>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</si>
  <si>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</si>
  <si>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</si>
  <si>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</si>
  <si>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</si>
  <si>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</si>
  <si>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</si>
  <si>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</si>
  <si>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</si>
  <si>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</si>
  <si>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</si>
  <si>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</si>
  <si>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</si>
  <si>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</si>
  <si>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</si>
  <si>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</si>
  <si>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</si>
  <si>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</si>
  <si>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</si>
  <si>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</si>
  <si>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</si>
  <si>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</si>
  <si>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</si>
  <si>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</si>
  <si>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</si>
  <si>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</si>
  <si>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</si>
  <si>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</si>
  <si>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</si>
  <si>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</si>
  <si>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</si>
  <si>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</si>
  <si>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</si>
  <si>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</si>
  <si>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</si>
  <si>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</si>
  <si>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</si>
  <si>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</si>
  <si>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</si>
  <si>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</si>
  <si>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</si>
  <si>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</si>
  <si>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</si>
  <si>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</si>
  <si>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</si>
  <si>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</si>
  <si>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</si>
  <si>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</si>
  <si>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</si>
  <si>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</si>
  <si>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</si>
  <si>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</si>
  <si>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</si>
  <si>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</si>
  <si>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</si>
  <si>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</si>
  <si>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</si>
  <si>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</si>
  <si>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</si>
  <si>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</si>
  <si>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</si>
  <si>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</si>
  <si>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</si>
  <si>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</si>
  <si>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</si>
  <si>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</si>
  <si>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</si>
  <si>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</si>
  <si>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</si>
  <si>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</si>
  <si>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</si>
  <si>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</si>
  <si>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</si>
  <si>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</si>
  <si>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</si>
  <si>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</si>
  <si>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</si>
  <si>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</si>
  <si>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</si>
  <si>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</si>
  <si>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</si>
  <si>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</si>
  <si>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</si>
  <si>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</si>
  <si>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</si>
  <si>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</si>
  <si>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</si>
  <si>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</si>
  <si>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</si>
  <si>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</si>
  <si>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</si>
  <si>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</si>
  <si>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</si>
  <si>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</si>
  <si>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</si>
  <si>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</si>
  <si>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</si>
  <si>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</si>
  <si>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</si>
  <si>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</si>
  <si>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</si>
  <si>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</si>
  <si>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</si>
  <si>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</si>
  <si>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</si>
  <si>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</si>
  <si>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</si>
  <si>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</si>
  <si>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</si>
  <si>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</si>
  <si>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</si>
  <si>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</si>
  <si>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</si>
  <si>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</si>
  <si>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</si>
  <si>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</si>
  <si>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</si>
  <si>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</si>
  <si>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</si>
  <si>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</si>
  <si>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</si>
  <si>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</si>
  <si>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</si>
  <si>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</si>
  <si>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</si>
  <si>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</si>
  <si>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</si>
  <si>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</si>
  <si>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</si>
  <si>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</si>
  <si>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</si>
  <si>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</si>
  <si>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</si>
  <si>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</si>
  <si>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</si>
  <si>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</si>
  <si>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</si>
  <si>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</si>
  <si>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</si>
  <si>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</si>
  <si>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</si>
  <si>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</si>
  <si>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</si>
  <si>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</si>
  <si>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</si>
  <si>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</si>
  <si>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</si>
  <si>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</si>
  <si>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</si>
  <si>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</si>
  <si>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</si>
  <si>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</si>
  <si>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</si>
  <si>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</si>
  <si>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</si>
  <si>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</si>
  <si>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</si>
  <si>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</si>
  <si>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</si>
  <si>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</si>
  <si>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</si>
  <si>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</si>
  <si>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</si>
  <si>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</si>
  <si>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</si>
  <si>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</si>
  <si>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</si>
  <si>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</si>
  <si>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</si>
  <si>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</si>
  <si>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</si>
  <si>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</si>
  <si>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</si>
  <si>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</si>
  <si>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</si>
  <si>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</si>
  <si>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</si>
  <si>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</si>
  <si>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</si>
  <si>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</si>
  <si>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</si>
  <si>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</si>
  <si>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</si>
  <si>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</si>
  <si>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</si>
  <si>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</si>
  <si>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</si>
  <si>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</si>
  <si>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</si>
  <si>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</si>
  <si>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</si>
  <si>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</si>
  <si>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</si>
  <si>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</si>
  <si>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</si>
  <si>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</si>
  <si>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</si>
  <si>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</si>
  <si>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</si>
  <si>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</si>
  <si>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</si>
  <si>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</si>
  <si>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</si>
  <si>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</si>
  <si>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</si>
  <si>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</si>
  <si>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</si>
  <si>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</si>
  <si>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</si>
  <si>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</si>
  <si>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</si>
  <si>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</si>
  <si>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</si>
  <si>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</si>
  <si>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</si>
  <si>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</si>
  <si>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</si>
  <si>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</si>
  <si>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</si>
  <si>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</si>
  <si>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</si>
  <si>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</si>
  <si>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</si>
  <si>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</si>
  <si>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</si>
  <si>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</si>
  <si>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</si>
  <si>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</si>
  <si>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</si>
  <si>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</si>
  <si>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</si>
  <si>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</si>
  <si>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</si>
  <si>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</si>
  <si>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</si>
  <si>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</si>
  <si>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</si>
  <si>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</si>
  <si>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</si>
  <si>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</si>
  <si>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</si>
  <si>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</si>
  <si>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</si>
  <si>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</si>
  <si>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</si>
  <si>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</si>
  <si>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</si>
  <si>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</si>
  <si>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</si>
  <si>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</si>
  <si>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</si>
  <si>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</si>
  <si>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</si>
  <si>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</si>
  <si>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</si>
  <si>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</si>
  <si>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</si>
  <si>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</si>
  <si>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</si>
  <si>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</si>
  <si>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</si>
  <si>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</si>
  <si>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</si>
  <si>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</si>
  <si>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</si>
  <si>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</si>
  <si>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</si>
  <si>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</si>
  <si>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</si>
  <si>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</si>
  <si>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</si>
  <si>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</si>
  <si>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</si>
  <si>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</si>
  <si>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</si>
  <si>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</si>
  <si>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</si>
  <si>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</si>
  <si>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</si>
  <si>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</si>
  <si>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</si>
  <si>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</si>
  <si>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</si>
  <si>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</si>
  <si>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</si>
  <si>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</si>
  <si>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</si>
  <si>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</si>
  <si>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</si>
  <si>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</si>
  <si>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</si>
  <si>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</si>
  <si>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</si>
  <si>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</si>
  <si>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</si>
  <si>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</si>
  <si>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</si>
  <si>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</si>
  <si>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</si>
  <si>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</si>
  <si>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</si>
  <si>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</si>
  <si>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</si>
  <si>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</si>
  <si>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</si>
  <si>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</si>
  <si>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</si>
  <si>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</si>
  <si>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</si>
  <si>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</si>
  <si>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</si>
  <si>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</si>
  <si>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</si>
  <si>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</si>
  <si>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</si>
  <si>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</si>
  <si>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</si>
  <si>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</si>
  <si>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</si>
  <si>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</si>
  <si>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</si>
  <si>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</si>
  <si>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</si>
  <si>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</si>
  <si>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</si>
  <si>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</si>
  <si>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</si>
  <si>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</si>
  <si>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</si>
  <si>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</si>
  <si>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</si>
  <si>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</si>
  <si>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</si>
  <si>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</si>
  <si>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</si>
  <si>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</si>
  <si>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</si>
  <si>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</si>
  <si>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</si>
  <si>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</si>
  <si>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</si>
  <si>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</si>
  <si>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</si>
  <si>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</si>
  <si>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</si>
  <si>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</si>
  <si>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</si>
  <si>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</si>
  <si>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</si>
  <si>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</si>
  <si>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</si>
  <si>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</si>
  <si>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</si>
  <si>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</si>
  <si>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</si>
  <si>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</si>
  <si>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</si>
  <si>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</si>
  <si>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</si>
  <si>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</si>
  <si>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</si>
  <si>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</si>
  <si>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</si>
  <si>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</si>
  <si>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</si>
  <si>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</si>
  <si>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</si>
  <si>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</si>
  <si>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</si>
  <si>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</si>
  <si>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</si>
  <si>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</si>
  <si>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</si>
  <si>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</si>
  <si>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</si>
  <si>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</si>
  <si>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</si>
  <si>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</si>
  <si>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</si>
  <si>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</si>
  <si>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</si>
  <si>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</si>
  <si>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</si>
  <si>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</si>
  <si>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</si>
  <si>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</si>
  <si>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</si>
  <si>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</si>
  <si>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</si>
  <si>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</si>
  <si>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</si>
  <si>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</si>
  <si>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</si>
  <si>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</si>
  <si>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</si>
  <si>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</si>
  <si>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</si>
  <si>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</si>
  <si>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</si>
  <si>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</si>
  <si>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</si>
  <si>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</si>
  <si>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</si>
  <si>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</si>
  <si>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</si>
  <si>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</si>
  <si>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</si>
  <si>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</si>
  <si>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</si>
  <si>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</si>
  <si>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</si>
  <si>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</si>
  <si>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</si>
  <si>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</si>
  <si>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</si>
  <si>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</si>
  <si>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</si>
  <si>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</si>
  <si>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</si>
  <si>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</si>
  <si>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</si>
  <si>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</si>
  <si>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</si>
  <si>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</si>
  <si>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</si>
  <si>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</si>
  <si>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</si>
  <si>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</si>
  <si>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</si>
  <si>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</si>
  <si>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</si>
  <si>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</si>
  <si>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</si>
  <si>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</si>
  <si>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</si>
  <si>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</si>
  <si>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</si>
  <si>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</si>
  <si>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</si>
  <si>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</si>
  <si>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</si>
  <si>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</si>
  <si>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</si>
  <si>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</si>
  <si>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</si>
  <si>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</si>
  <si>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</si>
  <si>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</si>
  <si>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</si>
  <si>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</si>
  <si>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</si>
  <si>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</si>
  <si>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</si>
  <si>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</si>
  <si>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</si>
  <si>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</si>
  <si>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</si>
  <si>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</si>
  <si>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</si>
  <si>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</si>
  <si>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</si>
  <si>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</si>
  <si>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</si>
  <si>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</si>
  <si>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</si>
  <si>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</si>
  <si>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</si>
  <si>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</si>
  <si>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</si>
  <si>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</si>
  <si>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</si>
  <si>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</si>
  <si>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</si>
  <si>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</si>
  <si>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</si>
  <si>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</si>
  <si>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</si>
  <si>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</si>
  <si>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</si>
  <si>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</si>
  <si>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</si>
  <si>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</si>
  <si>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</si>
  <si>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</si>
  <si>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</si>
  <si>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</si>
  <si>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</si>
  <si>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</si>
  <si>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</si>
  <si>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</si>
  <si>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</si>
  <si>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</si>
  <si>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</si>
  <si>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</si>
  <si>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</si>
  <si>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</si>
  <si>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</si>
  <si>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</si>
  <si>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</si>
  <si>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</si>
  <si>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</si>
  <si>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</si>
  <si>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</si>
  <si>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</si>
  <si>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</si>
  <si>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</si>
  <si>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</si>
  <si>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</si>
  <si>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</si>
  <si>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</si>
  <si>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</si>
  <si>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</si>
  <si>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</si>
  <si>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</si>
  <si>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</si>
  <si>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</si>
  <si>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</si>
  <si>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</si>
  <si>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</si>
  <si>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</si>
  <si>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</si>
  <si>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</si>
  <si>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</si>
  <si>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</si>
  <si>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</si>
  <si>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</si>
  <si>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</si>
  <si>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</si>
  <si>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</si>
  <si>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</si>
  <si>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</si>
  <si>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</si>
  <si>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</si>
  <si>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</si>
  <si>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</si>
  <si>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</si>
  <si>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</si>
  <si>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</si>
  <si>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</si>
  <si>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</si>
  <si>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</si>
  <si>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</si>
  <si>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</si>
  <si>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</si>
  <si>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</si>
  <si>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</si>
  <si>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</si>
  <si>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</si>
  <si>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</si>
  <si>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</si>
  <si>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</si>
  <si>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</si>
  <si>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</si>
  <si>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</si>
  <si>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</si>
  <si>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</si>
  <si>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</si>
  <si>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</si>
  <si>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</si>
  <si>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</si>
  <si>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</si>
  <si>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</si>
  <si>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</si>
  <si>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</si>
  <si>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</si>
  <si>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</si>
  <si>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</si>
  <si>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</si>
  <si>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</si>
  <si>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</si>
  <si>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</si>
  <si>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</si>
  <si>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</si>
  <si>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</si>
  <si>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</si>
  <si>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</si>
  <si>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</si>
  <si>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</si>
  <si>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</si>
  <si>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</si>
  <si>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</si>
  <si>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</si>
  <si>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</si>
  <si>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</si>
  <si>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</si>
  <si>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</si>
  <si>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</si>
  <si>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</si>
  <si>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</si>
  <si>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</si>
  <si>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</si>
  <si>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</si>
  <si>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</si>
  <si>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</si>
  <si>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</si>
  <si>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</si>
  <si>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</si>
  <si>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</si>
  <si>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</si>
  <si>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</si>
  <si>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</si>
  <si>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</si>
  <si>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</si>
  <si>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</si>
  <si>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</si>
  <si>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</si>
  <si>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</si>
  <si>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</si>
  <si>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</si>
  <si>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</si>
  <si>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</si>
  <si>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</si>
  <si>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</si>
  <si>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</si>
  <si>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</si>
  <si>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</si>
  <si>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</si>
  <si>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</si>
  <si>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</si>
  <si>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</si>
  <si>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</si>
  <si>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</si>
  <si>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</si>
  <si>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</si>
  <si>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</si>
  <si>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</si>
  <si>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</si>
  <si>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</si>
  <si>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</si>
  <si>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</si>
  <si>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</si>
  <si>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</si>
  <si>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</si>
  <si>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</si>
  <si>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</si>
  <si>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</si>
  <si>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</si>
  <si>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</si>
  <si>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</si>
  <si>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</si>
  <si>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</si>
  <si>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</si>
  <si>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</si>
  <si>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</si>
  <si>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</si>
  <si>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</si>
  <si>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</si>
  <si>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</si>
  <si>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</si>
  <si>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</si>
  <si>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</si>
  <si>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</si>
  <si>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</si>
  <si>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</si>
  <si>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</si>
  <si>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</si>
  <si>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</si>
  <si>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</si>
  <si>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</si>
  <si>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</si>
  <si>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</si>
  <si>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</si>
  <si>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</si>
  <si>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</si>
  <si>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</si>
  <si>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</si>
  <si>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</si>
  <si>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</si>
  <si>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</si>
  <si>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</si>
  <si>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</si>
  <si>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</si>
  <si>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</si>
  <si>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</si>
  <si>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</si>
  <si>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</si>
  <si>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</si>
  <si>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</si>
  <si>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</si>
  <si>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</si>
  <si>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</si>
  <si>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</si>
  <si>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</si>
  <si>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</si>
  <si>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</si>
  <si>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</si>
  <si>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</si>
  <si>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</si>
  <si>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</si>
  <si>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</si>
  <si>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</si>
  <si>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</si>
  <si>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</si>
  <si>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</si>
  <si>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</si>
  <si>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</si>
  <si>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</si>
  <si>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</si>
  <si>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</si>
  <si>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</si>
  <si>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</si>
  <si>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</si>
  <si>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</si>
  <si>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</si>
  <si>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</si>
  <si>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</si>
  <si>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</si>
  <si>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</si>
  <si>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</si>
  <si>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</si>
  <si>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</si>
  <si>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</si>
  <si>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</si>
  <si>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</si>
  <si>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</si>
  <si>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</si>
  <si>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</si>
  <si>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</si>
  <si>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</si>
  <si>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</si>
  <si>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</si>
  <si>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</si>
  <si>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</si>
  <si>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</si>
  <si>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</si>
  <si>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</si>
  <si>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</si>
  <si>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</si>
  <si>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</si>
  <si>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</si>
  <si>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</si>
  <si>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</si>
  <si>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</si>
  <si>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</si>
  <si>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</si>
  <si>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</si>
  <si>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</si>
  <si>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</si>
  <si>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</si>
  <si>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</si>
  <si>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</si>
  <si>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</si>
  <si>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</si>
  <si>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</si>
  <si>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</si>
  <si>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</si>
  <si>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</si>
  <si>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</si>
  <si>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</si>
  <si>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</si>
  <si>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</si>
  <si>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</si>
  <si>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</si>
  <si>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</si>
  <si>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</si>
  <si>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</si>
  <si>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</si>
  <si>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</si>
  <si>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</si>
  <si>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</si>
  <si>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</si>
  <si>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</si>
  <si>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</si>
  <si>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</si>
  <si>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</si>
  <si>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</si>
  <si>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</si>
  <si>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</si>
  <si>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</si>
  <si>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</si>
  <si>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</si>
  <si>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</si>
  <si>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</si>
  <si>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</si>
  <si>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</si>
  <si>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</si>
  <si>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</si>
  <si>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</si>
  <si>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</si>
  <si>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</si>
  <si>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</si>
  <si>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</si>
  <si>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</si>
  <si>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</si>
  <si>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</si>
  <si>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</si>
  <si>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</si>
  <si>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</si>
  <si>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</si>
  <si>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</si>
  <si>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</si>
  <si>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</si>
  <si>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</si>
  <si>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</si>
  <si>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</si>
  <si>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</si>
  <si>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</si>
  <si>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</si>
  <si>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</si>
  <si>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</si>
  <si>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</si>
  <si>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</si>
  <si>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</si>
  <si>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</si>
  <si>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</si>
  <si>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</si>
  <si>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</si>
  <si>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</si>
  <si>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</si>
  <si>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</si>
  <si>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</si>
  <si>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</si>
  <si>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</si>
  <si>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</si>
  <si>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</si>
  <si>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</si>
  <si>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</si>
  <si>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</si>
  <si>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</si>
  <si>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</si>
  <si>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</si>
  <si>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</si>
  <si>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</si>
  <si>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</si>
  <si>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</si>
  <si>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</si>
  <si>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</si>
  <si>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</si>
  <si>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</si>
  <si>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</si>
  <si>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</si>
  <si>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</si>
  <si>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</si>
  <si>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</si>
  <si>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</si>
  <si>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</si>
  <si>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</si>
  <si>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</si>
  <si>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</si>
  <si>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</si>
  <si>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</si>
  <si>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</si>
  <si>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</si>
  <si>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</si>
  <si>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</si>
  <si>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</si>
  <si>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</si>
  <si>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</si>
  <si>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</si>
  <si>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</si>
  <si>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</si>
  <si>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</si>
  <si>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</si>
  <si>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</si>
  <si>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</si>
  <si>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</si>
  <si>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</si>
  <si>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</si>
  <si>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</si>
  <si>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</si>
  <si>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</si>
  <si>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</si>
  <si>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</si>
  <si>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</si>
  <si>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</si>
  <si>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</si>
  <si>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</si>
  <si>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</si>
  <si>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</si>
  <si>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</si>
  <si>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</si>
  <si>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</si>
  <si>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</si>
  <si>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</si>
  <si>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</si>
  <si>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</si>
  <si>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</si>
  <si>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</si>
  <si>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</si>
  <si>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</si>
  <si>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</si>
  <si>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</si>
  <si>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</si>
  <si>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</si>
  <si>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</si>
  <si>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</si>
  <si>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</si>
  <si>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</si>
  <si>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</si>
  <si>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</si>
  <si>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</si>
  <si>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</si>
  <si>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</si>
  <si>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</si>
  <si>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</si>
  <si>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</si>
  <si>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</si>
  <si>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</si>
  <si>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</si>
  <si>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</si>
  <si>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</si>
  <si>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</si>
  <si>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</si>
  <si>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</si>
  <si>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</si>
  <si>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</si>
  <si>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</si>
  <si>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</si>
  <si>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</si>
  <si>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</si>
  <si>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</si>
  <si>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</si>
  <si>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</si>
  <si>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</si>
  <si>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</si>
  <si>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</si>
  <si>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</si>
  <si>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</si>
  <si>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</si>
  <si>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</si>
  <si>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</si>
  <si>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</si>
  <si>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</si>
  <si>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</si>
  <si>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</si>
  <si>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</si>
  <si>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</si>
  <si>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</si>
  <si>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</si>
  <si>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</si>
  <si>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</si>
  <si>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</si>
  <si>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</si>
  <si>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</si>
  <si>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</si>
  <si>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</si>
  <si>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</si>
  <si>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</si>
  <si>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</si>
  <si>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</si>
  <si>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</si>
  <si>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</si>
  <si>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</si>
  <si>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</si>
  <si>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</si>
  <si>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</si>
  <si>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</si>
  <si>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</si>
  <si>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</si>
  <si>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</si>
  <si>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</si>
  <si>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</si>
  <si>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</si>
  <si>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</si>
  <si>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</si>
  <si>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</si>
  <si>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</si>
  <si>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</si>
  <si>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</si>
  <si>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</si>
  <si>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</si>
  <si>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</si>
  <si>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</si>
  <si>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</si>
  <si>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</si>
  <si>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</si>
  <si>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</si>
  <si>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</si>
  <si>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</si>
  <si>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</si>
  <si>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</si>
  <si>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</si>
  <si>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</si>
  <si>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</si>
  <si>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</si>
  <si>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</si>
  <si>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</si>
  <si>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</si>
  <si>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</si>
  <si>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</si>
  <si>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</si>
  <si>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</si>
  <si>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</si>
  <si>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</si>
  <si>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</si>
  <si>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</si>
  <si>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</si>
  <si>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</si>
  <si>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</si>
  <si>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</si>
  <si>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</si>
  <si>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</si>
  <si>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</si>
  <si>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</si>
  <si>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</si>
  <si>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</si>
  <si>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</si>
  <si>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</si>
  <si>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</si>
  <si>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</si>
  <si>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</si>
  <si>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</si>
  <si>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</si>
  <si>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</si>
  <si>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</si>
  <si>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</si>
  <si>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</si>
  <si>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</si>
  <si>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</si>
  <si>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</si>
  <si>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</si>
  <si>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</si>
  <si>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</si>
  <si>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</si>
  <si>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</si>
  <si>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</si>
  <si>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</si>
  <si>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</si>
  <si>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</si>
  <si>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</si>
  <si>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</si>
  <si>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</si>
  <si>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</si>
  <si>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</si>
  <si>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</si>
  <si>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</si>
  <si>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</si>
  <si>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</si>
  <si>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</si>
  <si>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</si>
  <si>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</si>
  <si>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</si>
  <si>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</si>
  <si>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</si>
  <si>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</si>
  <si>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</si>
  <si>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</si>
  <si>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</si>
  <si>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</si>
  <si>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</si>
  <si>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</si>
  <si>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</si>
  <si>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</si>
  <si>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</si>
  <si>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</si>
  <si>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</si>
  <si>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</si>
  <si>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</si>
  <si>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</si>
  <si>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</si>
  <si>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</si>
  <si>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</si>
  <si>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</si>
  <si>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</si>
  <si>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</si>
  <si>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</si>
  <si>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</si>
  <si>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</si>
  <si>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</si>
  <si>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</si>
  <si>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</si>
  <si>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</si>
  <si>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</si>
  <si>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</si>
  <si>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</si>
  <si>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</si>
  <si>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</si>
  <si>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</si>
  <si>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</si>
  <si>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</si>
  <si>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</si>
  <si>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</si>
  <si>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</si>
  <si>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</si>
  <si>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</si>
  <si>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</si>
  <si>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</si>
  <si>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</si>
  <si>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</si>
  <si>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</si>
  <si>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</si>
  <si>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</si>
  <si>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</si>
  <si>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</si>
  <si>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</si>
  <si>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</si>
  <si>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</si>
  <si>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</si>
  <si>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</si>
  <si>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</si>
  <si>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</si>
  <si>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</si>
  <si>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</si>
  <si>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</si>
  <si>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</si>
  <si>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</si>
  <si>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</si>
  <si>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</si>
  <si>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</si>
  <si>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</si>
  <si>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</si>
  <si>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</si>
  <si>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</si>
  <si>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</si>
  <si>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</si>
  <si>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</si>
  <si>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</si>
  <si>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</si>
  <si>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</si>
  <si>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</si>
  <si>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</si>
  <si>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</si>
  <si>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</si>
  <si>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</si>
  <si>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</si>
  <si>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</si>
  <si>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</si>
  <si>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</si>
  <si>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</si>
  <si>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</si>
  <si>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</si>
  <si>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</si>
  <si>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</si>
  <si>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</si>
  <si>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</si>
  <si>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</si>
  <si>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</si>
  <si>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</si>
  <si>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</si>
  <si>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</si>
  <si>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</si>
  <si>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</si>
  <si>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</si>
  <si>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</si>
  <si>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</si>
  <si>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</si>
  <si>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</si>
  <si>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</si>
  <si>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</si>
  <si>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</si>
  <si>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</si>
  <si>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</si>
  <si>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</si>
  <si>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</si>
  <si>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</si>
  <si>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</si>
  <si>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</si>
  <si>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</si>
  <si>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</si>
  <si>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</si>
  <si>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</si>
  <si>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</si>
  <si>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</si>
  <si>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</si>
  <si>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</si>
  <si>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</si>
  <si>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</si>
  <si>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</si>
  <si>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</si>
  <si>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</si>
  <si>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</si>
  <si>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</si>
  <si>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</si>
  <si>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</si>
  <si>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</si>
  <si>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</si>
  <si>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</si>
  <si>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</si>
  <si>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</si>
  <si>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</si>
  <si>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</si>
  <si>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</si>
  <si>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</si>
  <si>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</si>
  <si>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</si>
  <si>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</si>
  <si>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</si>
  <si>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</si>
  <si>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</si>
  <si>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</si>
  <si>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</si>
  <si>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</si>
  <si>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</si>
  <si>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</si>
  <si>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</si>
  <si>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</si>
  <si>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</si>
  <si>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</si>
  <si>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</si>
  <si>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</si>
  <si>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</si>
  <si>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</si>
  <si>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</si>
  <si>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</si>
  <si>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</si>
  <si>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</si>
  <si>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</si>
  <si>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</si>
  <si>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</si>
  <si>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</si>
  <si>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</si>
  <si>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</si>
  <si>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</si>
  <si>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</si>
  <si>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</si>
  <si>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</si>
  <si>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</si>
  <si>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</si>
  <si>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</si>
  <si>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</si>
  <si>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</si>
  <si>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</si>
  <si>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</si>
  <si>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</si>
  <si>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</si>
  <si>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</si>
  <si>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</si>
  <si>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</si>
  <si>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</si>
  <si>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</si>
  <si>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</si>
  <si>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</si>
  <si>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</si>
  <si>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</si>
  <si>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</si>
  <si>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</si>
  <si>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</si>
  <si>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</si>
  <si>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</si>
  <si>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</si>
  <si>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</si>
  <si>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</si>
  <si>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</si>
  <si>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</si>
  <si>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</si>
  <si>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</si>
  <si>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</si>
  <si>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</si>
  <si>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</si>
  <si>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</si>
  <si>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</si>
  <si>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</si>
  <si>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</si>
  <si>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</si>
  <si>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</si>
  <si>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</si>
  <si>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</si>
  <si>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</si>
  <si>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</si>
  <si>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</si>
  <si>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</si>
  <si>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</si>
  <si>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</si>
  <si>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</si>
  <si>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</si>
  <si>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</si>
  <si>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</si>
  <si>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</si>
  <si>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</si>
  <si>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</si>
  <si>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</si>
  <si>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</si>
  <si>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</si>
  <si>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</si>
  <si>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</si>
  <si>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</si>
  <si>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</si>
  <si>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</si>
  <si>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</si>
  <si>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</si>
  <si>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</si>
  <si>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</si>
  <si>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</si>
  <si>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</si>
  <si>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</si>
  <si>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</si>
  <si>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</si>
  <si>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</si>
  <si>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</si>
  <si>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</si>
  <si>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</si>
  <si>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</si>
  <si>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</si>
  <si>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</si>
  <si>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</si>
  <si>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</si>
  <si>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</si>
  <si>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</si>
  <si>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</si>
  <si>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</si>
  <si>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</si>
  <si>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</si>
  <si>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</si>
  <si>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</si>
  <si>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</si>
  <si>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</si>
  <si>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</si>
  <si>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</si>
  <si>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</si>
  <si>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</si>
  <si>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</si>
  <si>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</si>
  <si>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</si>
  <si>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</si>
  <si>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</si>
  <si>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</si>
  <si>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</si>
  <si>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</si>
  <si>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</si>
  <si>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</si>
  <si>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</si>
  <si>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</si>
  <si>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</si>
  <si>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</si>
  <si>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</si>
  <si>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</si>
  <si>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</si>
  <si>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</si>
  <si>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</si>
  <si>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</si>
  <si>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</si>
  <si>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</si>
  <si>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</si>
  <si>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</si>
  <si>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</si>
  <si>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</si>
  <si>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</si>
  <si>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</si>
  <si>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</si>
  <si>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</si>
  <si>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</si>
  <si>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</si>
  <si>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</si>
  <si>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</si>
  <si>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</si>
  <si>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</si>
  <si>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</si>
  <si>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</si>
  <si>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</si>
  <si>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</si>
  <si>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</si>
  <si>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</si>
  <si>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</si>
  <si>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</si>
  <si>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</si>
  <si>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</si>
  <si>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</si>
  <si>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</si>
  <si>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</si>
  <si>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</si>
  <si>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</si>
  <si>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</si>
  <si>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</si>
  <si>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</si>
  <si>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</si>
  <si>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</si>
  <si>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</si>
  <si>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</si>
  <si>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</si>
  <si>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</si>
  <si>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</si>
  <si>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</si>
  <si>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</si>
  <si>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</si>
  <si>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</si>
  <si>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</si>
  <si>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</si>
  <si>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</si>
  <si>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</si>
  <si>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</si>
  <si>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</si>
  <si>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</si>
  <si>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</si>
  <si>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</si>
  <si>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</si>
  <si>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</si>
  <si>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</si>
  <si>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</si>
  <si>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</si>
  <si>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</si>
  <si>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</si>
  <si>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</si>
  <si>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</si>
  <si>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</si>
  <si>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</si>
  <si>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</si>
  <si>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</si>
  <si>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</si>
  <si>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</si>
  <si>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</si>
  <si>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</si>
  <si>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</si>
  <si>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</si>
  <si>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</si>
  <si>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</si>
  <si>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</si>
  <si>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</si>
  <si>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</si>
  <si>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</si>
  <si>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</si>
  <si>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</si>
  <si>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</si>
  <si>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</si>
  <si>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</si>
  <si>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</si>
  <si>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</si>
  <si>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</si>
  <si>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</si>
  <si>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</si>
  <si>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</si>
  <si>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</si>
  <si>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</si>
  <si>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</si>
  <si>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</si>
  <si>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</si>
  <si>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</si>
  <si>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</si>
  <si>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</si>
  <si>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</si>
  <si>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</si>
  <si>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</si>
  <si>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</si>
  <si>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</si>
  <si>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</si>
  <si>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</si>
  <si>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</si>
  <si>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</si>
  <si>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</si>
  <si>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</si>
  <si>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</si>
  <si>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</si>
  <si>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</si>
  <si>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</si>
  <si>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</si>
  <si>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</si>
  <si>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</si>
  <si>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</si>
  <si>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</si>
  <si>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</si>
  <si>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</si>
  <si>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</si>
  <si>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</si>
  <si>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</si>
  <si>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</si>
  <si>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</si>
  <si>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</si>
  <si>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</si>
  <si>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</si>
  <si>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</si>
  <si>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</si>
  <si>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</si>
  <si>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</si>
  <si>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</si>
  <si>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</si>
  <si>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</si>
  <si>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</si>
  <si>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</si>
  <si>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</si>
  <si>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</si>
  <si>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</si>
  <si>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</si>
  <si>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</si>
  <si>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</si>
  <si>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</si>
  <si>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</si>
  <si>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</si>
  <si>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</si>
  <si>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</si>
  <si>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</si>
  <si>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</si>
  <si>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</si>
  <si>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</si>
  <si>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</si>
  <si>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</si>
  <si>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</si>
  <si>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</si>
  <si>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</si>
  <si>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</si>
  <si>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</si>
  <si>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</si>
  <si>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</si>
  <si>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</si>
  <si>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</si>
  <si>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</si>
  <si>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</si>
  <si>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</si>
  <si>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</si>
  <si>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</si>
  <si>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</si>
  <si>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</si>
  <si>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</si>
  <si>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</si>
  <si>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</si>
  <si>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</si>
  <si>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</si>
  <si>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</si>
  <si>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</si>
  <si>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</si>
  <si>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</si>
  <si>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</si>
  <si>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</si>
  <si>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</si>
  <si>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</si>
  <si>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</si>
  <si>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</si>
  <si>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</si>
  <si>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</si>
  <si>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</si>
  <si>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</si>
  <si>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</si>
  <si>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</si>
  <si>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</si>
  <si>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</si>
  <si>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</si>
  <si>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</si>
  <si>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</si>
  <si>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</si>
  <si>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</si>
  <si>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</si>
  <si>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</si>
  <si>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</si>
  <si>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</si>
  <si>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</si>
  <si>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</si>
  <si>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</si>
  <si>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</si>
  <si>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</si>
  <si>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</si>
  <si>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</si>
  <si>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</si>
  <si>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</si>
  <si>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</si>
  <si>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</si>
  <si>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</si>
  <si>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</si>
  <si>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</si>
  <si>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</si>
  <si>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</si>
  <si>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</si>
  <si>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</si>
  <si>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</si>
  <si>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</si>
  <si>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</si>
  <si>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</si>
  <si>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</si>
  <si>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</si>
  <si>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</si>
  <si>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</si>
  <si>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</si>
  <si>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</si>
  <si>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</si>
  <si>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</si>
  <si>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</si>
  <si>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</si>
  <si>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</si>
  <si>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</si>
  <si>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</si>
  <si>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</si>
  <si>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</si>
  <si>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</si>
  <si>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</si>
  <si>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</si>
  <si>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</si>
  <si>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</si>
  <si>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</si>
  <si>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</si>
  <si>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</si>
  <si>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</si>
  <si>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</si>
  <si>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</si>
  <si>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</si>
  <si>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</si>
  <si>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</si>
  <si>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</si>
  <si>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</si>
  <si>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</si>
  <si>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</si>
  <si>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</si>
  <si>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</si>
  <si>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</si>
  <si>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</si>
  <si>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</si>
  <si>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</si>
  <si>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</si>
  <si>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</si>
  <si>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</si>
  <si>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</si>
  <si>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</si>
  <si>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</si>
  <si>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</si>
  <si>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</si>
  <si>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</si>
  <si>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</si>
  <si>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</si>
  <si>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</si>
  <si>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</si>
  <si>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</si>
  <si>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</si>
  <si>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</si>
  <si>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</si>
  <si>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</si>
  <si>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</si>
  <si>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</si>
  <si>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</si>
  <si>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</si>
  <si>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</si>
  <si>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</si>
  <si>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</si>
  <si>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</si>
  <si>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</si>
  <si>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</si>
  <si>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</si>
  <si>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</si>
  <si>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</si>
  <si>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</si>
  <si>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</si>
  <si>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</si>
  <si>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</si>
  <si>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</si>
  <si>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</si>
  <si>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</si>
  <si>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</si>
  <si>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</si>
  <si>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</si>
  <si>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</si>
  <si>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</si>
  <si>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</si>
  <si>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</si>
  <si>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</si>
  <si>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</si>
  <si>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</si>
  <si>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</si>
  <si>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</si>
  <si>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</si>
  <si>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</si>
  <si>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</si>
  <si>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</si>
  <si>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</si>
  <si>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</si>
  <si>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</si>
  <si>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</si>
  <si>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</si>
  <si>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</si>
  <si>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</si>
  <si>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</si>
  <si>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</si>
  <si>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</si>
  <si>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</si>
  <si>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</si>
  <si>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</si>
  <si>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</si>
  <si>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</si>
  <si>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</si>
  <si>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</si>
  <si>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</si>
  <si>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</si>
  <si>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</si>
  <si>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</si>
  <si>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</si>
  <si>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</si>
  <si>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</si>
  <si>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</si>
  <si>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</si>
  <si>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</si>
  <si>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</si>
  <si>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</si>
  <si>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</si>
  <si>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</si>
  <si>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</si>
  <si>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</si>
  <si>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</si>
  <si>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</si>
  <si>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</si>
  <si>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</si>
  <si>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</si>
  <si>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</si>
  <si>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</si>
  <si>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</si>
  <si>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</si>
  <si>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</si>
  <si>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</si>
  <si>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</si>
  <si>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</si>
  <si>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</si>
  <si>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</si>
  <si>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</si>
  <si>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</si>
  <si>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</si>
  <si>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</si>
  <si>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</si>
  <si>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</si>
  <si>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</si>
  <si>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</si>
  <si>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</si>
  <si>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</si>
  <si>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</si>
  <si>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</si>
  <si>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</si>
  <si>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</si>
  <si>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</si>
  <si>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</si>
  <si>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</si>
  <si>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</si>
  <si>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</si>
  <si>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</si>
  <si>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</si>
  <si>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</si>
  <si>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</si>
  <si>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</si>
  <si>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</si>
  <si>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</si>
  <si>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</si>
  <si>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</si>
  <si>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</si>
  <si>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</si>
  <si>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</si>
  <si>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</si>
  <si>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</si>
  <si>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</si>
  <si>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</si>
  <si>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</si>
  <si>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</si>
  <si>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</si>
  <si>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</si>
  <si>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</si>
  <si>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</si>
  <si>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</si>
  <si>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</si>
  <si>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</si>
  <si>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</si>
  <si>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</si>
  <si>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</si>
  <si>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</si>
  <si>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</si>
  <si>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</si>
  <si>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</si>
  <si>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</si>
  <si>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</si>
  <si>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</si>
  <si>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</si>
  <si>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</si>
  <si>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</si>
  <si>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</si>
  <si>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</si>
  <si>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</si>
  <si>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</si>
  <si>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</si>
  <si>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</si>
  <si>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</si>
  <si>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</si>
  <si>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</si>
  <si>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</si>
  <si>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</si>
  <si>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</si>
  <si>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</si>
  <si>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</si>
  <si>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</si>
  <si>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</si>
  <si>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</si>
  <si>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</si>
  <si>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</si>
  <si>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</si>
  <si>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</si>
  <si>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</si>
  <si>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</si>
  <si>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</si>
  <si>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</si>
  <si>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</si>
  <si>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</si>
  <si>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</si>
  <si>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</si>
  <si>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</si>
  <si>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</si>
  <si>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</si>
  <si>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</si>
  <si>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</si>
  <si>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</si>
  <si>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</si>
  <si>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</si>
  <si>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</si>
  <si>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</si>
  <si>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</si>
  <si>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</si>
  <si>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</si>
  <si>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</si>
  <si>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</si>
  <si>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</si>
  <si>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</si>
  <si>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</si>
  <si>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</si>
  <si>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</si>
  <si>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</si>
  <si>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</si>
  <si>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</si>
  <si>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</si>
  <si>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</si>
  <si>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</si>
  <si>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</si>
  <si>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</si>
  <si>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</si>
  <si>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</si>
  <si>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</si>
  <si>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</si>
  <si>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</si>
  <si>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</si>
  <si>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</si>
  <si>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</si>
  <si>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</si>
  <si>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</si>
  <si>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</si>
  <si>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</si>
  <si>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</si>
  <si>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</si>
  <si>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</si>
  <si>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</si>
  <si>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</si>
  <si>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</si>
  <si>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</si>
  <si>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</si>
  <si>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</si>
  <si>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</si>
  <si>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</si>
  <si>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</si>
  <si>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</si>
  <si>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</si>
  <si>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</si>
  <si>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</si>
  <si>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</si>
  <si>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</si>
  <si>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</si>
  <si>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</si>
  <si>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</si>
  <si>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</si>
  <si>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</si>
  <si>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</si>
  <si>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</si>
  <si>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</si>
  <si>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</si>
  <si>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</si>
  <si>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</si>
  <si>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</si>
  <si>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</si>
  <si>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</si>
  <si>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</si>
  <si>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</si>
  <si>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</si>
  <si>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</si>
  <si>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</si>
  <si>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</si>
  <si>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</si>
  <si>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</si>
  <si>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</si>
  <si>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</si>
  <si>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</si>
  <si>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</si>
  <si>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</si>
  <si>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</si>
  <si>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</si>
  <si>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</si>
  <si>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</si>
  <si>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</si>
  <si>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</si>
  <si>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</si>
  <si>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</si>
  <si>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</si>
  <si>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</si>
  <si>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</si>
  <si>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</si>
  <si>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</si>
  <si>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</si>
  <si>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</si>
  <si>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</si>
  <si>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</si>
  <si>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</si>
  <si>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</si>
  <si>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</si>
  <si>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</si>
  <si>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</si>
  <si>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</si>
  <si>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</si>
  <si>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</si>
  <si>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</si>
  <si>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</si>
  <si>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</si>
  <si>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</si>
  <si>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</si>
  <si>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</si>
  <si>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</si>
  <si>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</si>
  <si>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</si>
  <si>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</si>
  <si>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</si>
  <si>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</si>
  <si>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</si>
  <si>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</si>
  <si>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</si>
  <si>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</si>
  <si>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</si>
  <si>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</si>
  <si>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</si>
  <si>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</si>
  <si>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</si>
  <si>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</si>
  <si>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</si>
  <si>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</si>
  <si>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</si>
  <si>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</si>
  <si>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</si>
  <si>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</si>
  <si>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</si>
  <si>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</si>
  <si>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</si>
  <si>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</si>
  <si>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</si>
  <si>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</si>
  <si>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</si>
  <si>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</si>
  <si>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</si>
  <si>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</si>
  <si>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</si>
  <si>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</si>
  <si>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</si>
  <si>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</si>
  <si>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</si>
  <si>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</si>
  <si>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</si>
  <si>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</si>
  <si>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</si>
  <si>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</si>
  <si>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</si>
  <si>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</si>
  <si>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</si>
  <si>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</si>
  <si>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</si>
  <si>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</si>
  <si>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</si>
  <si>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</si>
  <si>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</si>
  <si>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</si>
  <si>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</si>
  <si>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</si>
  <si>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</si>
  <si>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</si>
  <si>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</si>
  <si>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</si>
  <si>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</si>
  <si>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</si>
  <si>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</si>
  <si>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</si>
  <si>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</si>
  <si>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</si>
  <si>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</si>
  <si>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</si>
  <si>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</si>
  <si>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</si>
  <si>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</si>
  <si>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</si>
  <si>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</si>
  <si>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</si>
  <si>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</si>
  <si>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</si>
  <si>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</si>
  <si>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</si>
  <si>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</si>
  <si>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</si>
  <si>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</si>
  <si>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</si>
  <si>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</si>
  <si>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</si>
  <si>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</si>
  <si>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</si>
  <si>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</si>
  <si>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</si>
  <si>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</si>
  <si>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</si>
  <si>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</si>
  <si>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</si>
  <si>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</si>
  <si>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</si>
  <si>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</si>
  <si>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</si>
  <si>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</si>
  <si>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</si>
  <si>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</si>
  <si>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</si>
  <si>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</si>
  <si>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</si>
  <si>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</si>
  <si>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</si>
  <si>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</si>
  <si>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</si>
  <si>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</si>
  <si>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</si>
  <si>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</si>
  <si>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</si>
  <si>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</si>
  <si>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</si>
  <si>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</si>
  <si>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</si>
  <si>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</si>
  <si>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</si>
  <si>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</si>
  <si>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</si>
  <si>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</si>
  <si>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</si>
  <si>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</si>
  <si>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</si>
  <si>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</si>
  <si>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</si>
  <si>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</si>
  <si>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</si>
  <si>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</si>
  <si>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</si>
  <si>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</si>
  <si>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</si>
  <si>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</si>
  <si>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</si>
  <si>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</si>
  <si>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</si>
  <si>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</si>
  <si>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</si>
  <si>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</si>
  <si>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</si>
  <si>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</si>
  <si>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</si>
  <si>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</si>
  <si>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</si>
  <si>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</si>
  <si>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</si>
  <si>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</si>
  <si>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</si>
  <si>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</si>
  <si>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</si>
  <si>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</si>
  <si>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</si>
  <si>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</si>
  <si>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</si>
  <si>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</si>
  <si>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</si>
  <si>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</si>
  <si>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</si>
  <si>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</si>
  <si>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</si>
  <si>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</si>
  <si>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</si>
  <si>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</si>
  <si>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</si>
  <si>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</si>
  <si>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</si>
  <si>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</si>
  <si>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</si>
  <si>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</si>
  <si>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</si>
  <si>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</si>
  <si>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</si>
  <si>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</si>
  <si>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</si>
  <si>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</si>
  <si>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</si>
  <si>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</si>
  <si>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</si>
  <si>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</si>
  <si>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</si>
  <si>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</si>
  <si>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</si>
  <si>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</si>
  <si>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</si>
  <si>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</si>
  <si>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</si>
  <si>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</si>
  <si>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</si>
  <si>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</si>
  <si>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</si>
  <si>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</si>
  <si>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</si>
  <si>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</si>
  <si>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</si>
  <si>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</si>
  <si>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</si>
  <si>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</si>
  <si>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</si>
  <si>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</si>
  <si>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</si>
  <si>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</si>
  <si>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</si>
  <si>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</si>
  <si>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</si>
  <si>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</si>
  <si>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</si>
  <si>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</si>
  <si>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</si>
  <si>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</si>
  <si>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</si>
  <si>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</si>
  <si>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</si>
  <si>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</si>
  <si>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</si>
  <si>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</si>
  <si>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</si>
  <si>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</si>
  <si>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</si>
  <si>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</si>
  <si>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</si>
  <si>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</si>
  <si>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</si>
  <si>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</si>
  <si>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</si>
  <si>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</si>
  <si>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</si>
  <si>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</si>
  <si>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</si>
  <si>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</si>
  <si>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</si>
  <si>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</si>
  <si>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</si>
  <si>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</si>
  <si>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</si>
  <si>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</si>
  <si>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</si>
  <si>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</si>
  <si>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</si>
  <si>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</si>
  <si>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</si>
  <si>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</si>
  <si>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</si>
  <si>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</si>
  <si>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</si>
  <si>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</si>
  <si>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</si>
  <si>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</si>
  <si>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</si>
  <si>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</si>
  <si>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</si>
  <si>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</si>
  <si>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</si>
  <si>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</si>
  <si>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</si>
  <si>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</si>
  <si>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</si>
  <si>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</si>
  <si>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</si>
  <si>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</si>
  <si>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</si>
  <si>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</si>
  <si>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</si>
  <si>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</si>
  <si>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</si>
  <si>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</si>
  <si>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</si>
  <si>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</si>
  <si>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</si>
  <si>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</si>
  <si>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</si>
  <si>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</si>
  <si>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</si>
  <si>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</si>
  <si>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</si>
  <si>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</si>
  <si>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</si>
  <si>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</si>
  <si>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</si>
  <si>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</si>
  <si>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</si>
  <si>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</si>
  <si>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</si>
  <si>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</si>
  <si>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</si>
  <si>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</si>
  <si>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</si>
  <si>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</si>
  <si>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</si>
  <si>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</si>
  <si>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</si>
  <si>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</si>
  <si>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</si>
  <si>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</si>
  <si>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</si>
  <si>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</si>
  <si>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</si>
  <si>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</si>
  <si>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</si>
  <si>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</si>
  <si>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</si>
  <si>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</si>
  <si>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</si>
  <si>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</si>
  <si>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</si>
  <si>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</si>
  <si>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</si>
  <si>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</si>
  <si>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</si>
  <si>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</si>
  <si>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</si>
  <si>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</si>
  <si>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</si>
  <si>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</si>
  <si>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</si>
  <si>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</si>
  <si>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</si>
  <si>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</si>
  <si>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</si>
  <si>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</si>
  <si>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</si>
  <si>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</si>
  <si>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</si>
  <si>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</si>
  <si>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</si>
  <si>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</si>
  <si>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</si>
  <si>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</si>
  <si>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</si>
  <si>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</si>
  <si>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</si>
  <si>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</si>
  <si>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</si>
  <si>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</si>
  <si>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</si>
  <si>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</si>
  <si>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</si>
  <si>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</si>
  <si>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</si>
  <si>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</si>
  <si>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</si>
  <si>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</si>
  <si>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</si>
  <si>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</si>
  <si>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</si>
  <si>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</si>
  <si>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</si>
  <si>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</si>
  <si>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</si>
  <si>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</si>
  <si>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</si>
  <si>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</si>
  <si>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</si>
  <si>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</si>
  <si>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</si>
  <si>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</si>
  <si>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</si>
  <si>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</si>
  <si>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</si>
  <si>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</si>
  <si>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</si>
  <si>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</si>
  <si>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</si>
  <si>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</si>
  <si>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</si>
  <si>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</si>
  <si>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</si>
  <si>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</si>
  <si>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</si>
  <si>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</si>
  <si>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</si>
  <si>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</si>
  <si>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</si>
  <si>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</si>
  <si>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</si>
  <si>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</si>
  <si>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</si>
  <si>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</si>
  <si>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</si>
  <si>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</si>
  <si>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</si>
  <si>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</si>
  <si>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</si>
  <si>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</si>
  <si>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</si>
  <si>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</si>
  <si>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</si>
  <si>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</si>
  <si>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</si>
  <si>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</si>
  <si>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</si>
  <si>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</si>
  <si>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</si>
  <si>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</si>
  <si>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</si>
  <si>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</si>
  <si>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</si>
  <si>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</si>
  <si>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</si>
  <si>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</si>
  <si>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</si>
  <si>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</si>
  <si>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</si>
  <si>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</si>
  <si>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</si>
  <si>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</si>
  <si>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</si>
  <si>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</si>
  <si>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</si>
  <si>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</si>
  <si>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</si>
  <si>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</si>
  <si>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</si>
  <si>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</si>
  <si>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</si>
  <si>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</si>
  <si>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</si>
  <si>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</si>
  <si>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</si>
  <si>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</si>
  <si>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</si>
  <si>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</si>
  <si>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</si>
  <si>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</si>
  <si>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</si>
  <si>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</si>
  <si>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</si>
  <si>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</si>
  <si>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</si>
  <si>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</si>
  <si>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</si>
  <si>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</si>
  <si>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</si>
  <si>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</si>
  <si>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</si>
  <si>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</si>
  <si>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</si>
  <si>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</si>
  <si>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</si>
  <si>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</si>
  <si>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</si>
  <si>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</si>
  <si>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</si>
  <si>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</si>
  <si>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</si>
  <si>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</si>
  <si>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</si>
  <si>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</si>
  <si>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</si>
  <si>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</si>
  <si>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</si>
  <si>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</si>
  <si>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</si>
  <si>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</si>
  <si>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</si>
  <si>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</si>
  <si>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</si>
  <si>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</si>
  <si>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</si>
  <si>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</si>
  <si>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</si>
  <si>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</si>
  <si>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</si>
  <si>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</si>
  <si>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</si>
  <si>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</si>
  <si>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</si>
  <si>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</si>
  <si>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</si>
  <si>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</si>
  <si>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</si>
  <si>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</si>
  <si>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</si>
  <si>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</si>
  <si>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</si>
  <si>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</si>
  <si>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</si>
  <si>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</si>
  <si>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</si>
  <si>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</si>
  <si>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</si>
  <si>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</si>
  <si>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</si>
  <si>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</si>
  <si>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</si>
  <si>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</si>
  <si>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</si>
  <si>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</si>
  <si>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</si>
  <si>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</si>
  <si>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</si>
  <si>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</si>
  <si>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</si>
  <si>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</si>
  <si>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</si>
  <si>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</si>
  <si>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</si>
  <si>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</si>
  <si>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</si>
  <si>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</si>
  <si>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</si>
  <si>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</si>
  <si>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</si>
  <si>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</si>
  <si>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</si>
  <si>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</si>
  <si>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</si>
  <si>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</si>
  <si>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</si>
  <si>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</si>
  <si>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</si>
  <si>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</si>
  <si>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</si>
  <si>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</si>
  <si>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</si>
  <si>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</si>
  <si>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</si>
  <si>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</si>
  <si>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</si>
  <si>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</si>
  <si>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</si>
  <si>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</si>
  <si>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</si>
  <si>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</si>
  <si>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</si>
  <si>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</si>
  <si>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</si>
  <si>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</si>
  <si>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</si>
  <si>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</si>
  <si>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</si>
  <si>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</si>
  <si>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</si>
  <si>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</si>
  <si>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</si>
  <si>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</si>
  <si>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</si>
  <si>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</si>
  <si>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</si>
  <si>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</si>
  <si>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</si>
  <si>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</si>
  <si>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</si>
  <si>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</si>
  <si>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</si>
  <si>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</si>
  <si>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</si>
  <si>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</si>
  <si>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</si>
  <si>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</si>
  <si>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</si>
  <si>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</si>
  <si>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</si>
  <si>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</si>
  <si>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</si>
  <si>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</si>
  <si>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</si>
  <si>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</si>
  <si>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</si>
  <si>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</si>
  <si>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</si>
  <si>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</si>
  <si>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</si>
  <si>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</si>
  <si>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</si>
  <si>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</si>
  <si>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</si>
  <si>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</si>
  <si>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</si>
  <si>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</si>
  <si>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</si>
  <si>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</si>
  <si>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</si>
  <si>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</si>
  <si>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</si>
  <si>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</si>
  <si>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</si>
  <si>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</si>
  <si>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</si>
  <si>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</si>
  <si>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</si>
  <si>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</si>
  <si>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</si>
  <si>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</si>
  <si>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</si>
  <si>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</si>
  <si>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</si>
  <si>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</si>
  <si>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</si>
  <si>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</si>
  <si>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</si>
  <si>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</si>
  <si>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</si>
  <si>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</si>
  <si>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</si>
  <si>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</si>
  <si>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</si>
  <si>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</si>
  <si>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</si>
  <si>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</si>
  <si>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</si>
  <si>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</si>
  <si>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</si>
  <si>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</si>
  <si>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</si>
  <si>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</si>
  <si>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</si>
  <si>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</si>
  <si>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</si>
  <si>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</si>
  <si>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</si>
  <si>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</si>
  <si>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</si>
  <si>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</si>
  <si>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</si>
  <si>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</si>
  <si>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</si>
  <si>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</si>
  <si>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</si>
  <si>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</si>
  <si>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</si>
  <si>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</si>
  <si>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</si>
  <si>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</si>
  <si>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</si>
  <si>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</si>
  <si>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</si>
  <si>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</si>
  <si>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</si>
  <si>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</si>
  <si>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</si>
  <si>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</si>
  <si>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</si>
  <si>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</si>
  <si>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</si>
  <si>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</si>
  <si>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</si>
  <si>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</si>
  <si>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</si>
  <si>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</si>
  <si>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</si>
  <si>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</si>
  <si>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</si>
  <si>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</si>
  <si>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</si>
  <si>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</si>
  <si>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</si>
  <si>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</si>
  <si>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</si>
  <si>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</si>
  <si>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</si>
  <si>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</si>
  <si>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</si>
  <si>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</si>
  <si>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</si>
  <si>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</si>
  <si>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</si>
  <si>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</si>
  <si>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</si>
  <si>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</si>
  <si>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</si>
  <si>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</si>
  <si>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</si>
  <si>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</si>
  <si>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</si>
  <si>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</si>
  <si>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</si>
  <si>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</si>
  <si>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</si>
  <si>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</si>
  <si>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</si>
  <si>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</si>
  <si>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</si>
  <si>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</si>
  <si>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</si>
  <si>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</si>
  <si>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</si>
  <si>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</si>
  <si>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</si>
  <si>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</si>
  <si>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</si>
  <si>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</si>
  <si>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</si>
  <si>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</si>
  <si>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</si>
  <si>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</si>
  <si>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</si>
  <si>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</si>
  <si>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</si>
  <si>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</si>
  <si>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</si>
  <si>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</si>
  <si>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</si>
  <si>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</si>
  <si>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</si>
  <si>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</si>
  <si>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</si>
  <si>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</si>
  <si>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</si>
  <si>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</si>
  <si>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</si>
  <si>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</si>
  <si>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</si>
  <si>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</si>
  <si>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</si>
  <si>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</si>
  <si>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</si>
  <si>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</si>
  <si>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</si>
  <si>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</si>
  <si>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</si>
  <si>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</si>
  <si>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</si>
  <si>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</si>
  <si>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</si>
  <si>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</si>
  <si>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</si>
  <si>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</si>
  <si>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</si>
  <si>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</si>
  <si>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</si>
  <si>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</si>
  <si>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</si>
  <si>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</si>
  <si>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</si>
  <si>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</si>
  <si>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</si>
  <si>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</si>
  <si>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</si>
  <si>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</si>
  <si>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</si>
  <si>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</si>
  <si>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</si>
  <si>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</si>
  <si>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</si>
  <si>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</si>
  <si>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</si>
  <si>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</si>
  <si>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</si>
  <si>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</si>
  <si>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</si>
  <si>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</si>
  <si>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</si>
  <si>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</si>
  <si>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</si>
  <si>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</si>
  <si>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</si>
  <si>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</si>
  <si>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</si>
  <si>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</si>
  <si>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</si>
  <si>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</si>
  <si>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</si>
  <si>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</si>
  <si>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</si>
  <si>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</si>
  <si>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</si>
  <si>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</si>
  <si>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</si>
  <si>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</si>
  <si>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</si>
  <si>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</si>
  <si>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</si>
  <si>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</si>
  <si>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</si>
  <si>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</si>
  <si>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</si>
  <si>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</si>
  <si>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</si>
  <si>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</si>
  <si>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</si>
  <si>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</si>
  <si>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</si>
  <si>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</si>
  <si>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</si>
  <si>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</si>
  <si>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</si>
  <si>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</si>
  <si>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</si>
  <si>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</si>
  <si>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</si>
  <si>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</si>
  <si>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</si>
  <si>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</si>
  <si>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</si>
  <si>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</si>
  <si>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</si>
  <si>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</si>
  <si>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</si>
  <si>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</si>
  <si>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</si>
  <si>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</si>
  <si>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</si>
  <si>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</si>
  <si>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</si>
  <si>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</si>
  <si>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</si>
  <si>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</si>
  <si>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</si>
  <si>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</si>
  <si>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</si>
  <si>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</si>
  <si>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</si>
  <si>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</si>
  <si>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</si>
  <si>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</si>
  <si>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</si>
  <si>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</si>
  <si>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</si>
  <si>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</si>
  <si>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</si>
  <si>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</si>
  <si>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</si>
  <si>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</si>
  <si>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</si>
  <si>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</si>
  <si>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</si>
  <si>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</si>
  <si>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</si>
  <si>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</si>
  <si>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</si>
  <si>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</si>
  <si>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</si>
  <si>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</si>
  <si>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</si>
  <si>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</si>
  <si>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</si>
  <si>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</si>
  <si>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</si>
  <si>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</si>
  <si>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</si>
  <si>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</si>
  <si>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</si>
  <si>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</si>
  <si>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</si>
  <si>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</si>
  <si>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</si>
  <si>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</si>
  <si>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</si>
  <si>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</si>
  <si>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</si>
  <si>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</si>
  <si>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</si>
  <si>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</si>
  <si>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</si>
  <si>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</si>
  <si>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</si>
  <si>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</si>
  <si>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</si>
  <si>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</si>
  <si>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</si>
  <si>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</si>
  <si>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</si>
  <si>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</si>
  <si>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</si>
  <si>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</si>
  <si>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</si>
  <si>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</si>
  <si>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</si>
  <si>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</si>
  <si>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</si>
  <si>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</si>
  <si>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</si>
  <si>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</si>
  <si>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</si>
  <si>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</si>
  <si>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</si>
  <si>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</si>
  <si>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</si>
  <si>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</si>
  <si>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</si>
  <si>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</si>
  <si>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</si>
  <si>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</si>
  <si>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</si>
  <si>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</si>
  <si>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</si>
  <si>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</si>
  <si>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</si>
  <si>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</si>
  <si>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</si>
  <si>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</si>
  <si>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</si>
  <si>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</si>
  <si>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</si>
  <si>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</si>
  <si>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</si>
  <si>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</si>
  <si>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</si>
  <si>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</si>
  <si>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</si>
  <si>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</si>
  <si>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</si>
  <si>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</si>
  <si>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</si>
  <si>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</si>
  <si>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</si>
  <si>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</si>
  <si>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</si>
  <si>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</si>
  <si>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</si>
  <si>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</si>
  <si>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</si>
  <si>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</si>
  <si>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</si>
  <si>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</si>
  <si>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</si>
  <si>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</si>
  <si>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</si>
  <si>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</si>
  <si>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</si>
  <si>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</si>
  <si>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</si>
  <si>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</si>
  <si>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</si>
  <si>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</si>
  <si>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</si>
  <si>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</si>
  <si>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</si>
  <si>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</si>
  <si>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</si>
  <si>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</si>
  <si>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</si>
  <si>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</si>
  <si>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</si>
  <si>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</si>
  <si>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</si>
  <si>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</si>
  <si>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</si>
  <si>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</si>
  <si>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</si>
  <si>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</si>
  <si>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</si>
  <si>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</si>
  <si>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</si>
  <si>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</si>
  <si>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</si>
  <si>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</si>
  <si>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</si>
  <si>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</si>
  <si>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</si>
  <si>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</si>
  <si>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</si>
  <si>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</si>
  <si>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</si>
  <si>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</si>
  <si>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</si>
  <si>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</si>
  <si>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</si>
  <si>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</si>
  <si>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</si>
  <si>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</si>
  <si>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</si>
  <si>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</si>
  <si>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</si>
  <si>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</si>
  <si>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</si>
  <si>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</si>
  <si>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</si>
  <si>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</si>
  <si>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</si>
  <si>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</si>
  <si>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</si>
  <si>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</si>
  <si>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</si>
  <si>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</si>
  <si>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</si>
  <si>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</si>
  <si>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</si>
  <si>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</si>
  <si>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</si>
  <si>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</si>
  <si>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</si>
  <si>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</si>
  <si>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</si>
  <si>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</si>
  <si>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</si>
  <si>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</si>
  <si>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</si>
  <si>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</si>
  <si>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</si>
  <si>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</si>
  <si>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</si>
  <si>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</si>
  <si>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</si>
  <si>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</si>
  <si>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</si>
  <si>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</si>
  <si>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</si>
  <si>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</si>
  <si>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</si>
  <si>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</si>
  <si>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</si>
  <si>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</si>
  <si>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</si>
  <si>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</si>
  <si>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</si>
  <si>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</si>
  <si>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</si>
  <si>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</si>
  <si>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</si>
  <si>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</si>
  <si>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</si>
  <si>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</si>
  <si>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</si>
  <si>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</si>
  <si>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</si>
  <si>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</si>
  <si>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</si>
  <si>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</si>
  <si>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</si>
  <si>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</si>
  <si>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</si>
  <si>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</si>
  <si>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</si>
  <si>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</si>
  <si>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</si>
  <si>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</si>
  <si>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</si>
  <si>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</si>
  <si>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</si>
  <si>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</si>
  <si>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</si>
  <si>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</si>
  <si>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</si>
  <si>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</si>
  <si>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</si>
  <si>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</si>
  <si>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</si>
  <si>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</si>
  <si>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</si>
  <si>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</si>
  <si>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</si>
  <si>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</si>
  <si>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</si>
  <si>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</si>
  <si>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</si>
  <si>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</si>
  <si>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</si>
  <si>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</si>
  <si>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</si>
  <si>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</si>
  <si>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</si>
  <si>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</si>
  <si>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</si>
  <si>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</si>
  <si>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</si>
  <si>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</si>
  <si>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</si>
  <si>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</si>
  <si>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</si>
  <si>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</si>
  <si>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</si>
  <si>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</si>
  <si>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</si>
  <si>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</si>
  <si>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</si>
  <si>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</si>
  <si>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</si>
  <si>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</si>
  <si>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</si>
  <si>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</si>
  <si>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</si>
  <si>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</si>
  <si>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</si>
  <si>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</si>
  <si>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</si>
  <si>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</si>
  <si>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</si>
  <si>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</si>
  <si>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</si>
  <si>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</si>
  <si>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</si>
  <si>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</si>
  <si>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</si>
  <si>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</si>
  <si>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</si>
  <si>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</si>
  <si>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</si>
  <si>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</si>
  <si>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</si>
  <si>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</si>
  <si>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</si>
  <si>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</si>
  <si>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</si>
  <si>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</si>
  <si>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</si>
  <si>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</si>
  <si>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</si>
  <si>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</si>
  <si>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</si>
  <si>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</si>
  <si>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</si>
  <si>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</si>
  <si>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</si>
  <si>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</si>
  <si>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</si>
  <si>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</si>
  <si>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</si>
  <si>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</si>
  <si>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</si>
  <si>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</si>
  <si>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</si>
  <si>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</si>
  <si>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</si>
  <si>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</si>
  <si>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</si>
  <si>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</si>
  <si>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</si>
  <si>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</si>
  <si>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</si>
  <si>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</si>
  <si>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</si>
  <si>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</si>
  <si>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</si>
  <si>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</si>
  <si>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</si>
  <si>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</si>
  <si>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</si>
  <si>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</si>
  <si>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</si>
  <si>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</si>
  <si>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</si>
  <si>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</si>
  <si>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</si>
  <si>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</si>
  <si>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</si>
  <si>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</si>
  <si>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</si>
  <si>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</si>
  <si>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</si>
  <si>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</si>
  <si>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</si>
  <si>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</si>
  <si>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</si>
  <si>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</si>
  <si>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</si>
  <si>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</si>
  <si>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</si>
  <si>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</si>
  <si>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</si>
  <si>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</si>
  <si>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</si>
  <si>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</si>
  <si>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</si>
  <si>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</si>
  <si>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</si>
  <si>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</si>
  <si>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</si>
  <si>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</si>
  <si>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</si>
  <si>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</si>
  <si>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</si>
  <si>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</si>
  <si>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</si>
  <si>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</si>
  <si>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</si>
  <si>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</si>
  <si>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</si>
  <si>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</si>
  <si>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</si>
  <si>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</si>
  <si>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</si>
  <si>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</si>
  <si>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</si>
  <si>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</si>
  <si>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</si>
  <si>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</si>
  <si>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</si>
  <si>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</si>
  <si>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</si>
  <si>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</si>
  <si>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</si>
  <si>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</si>
  <si>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</si>
  <si>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</si>
  <si>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</si>
  <si>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</si>
  <si>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</si>
  <si>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</si>
  <si>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</si>
  <si>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</si>
  <si>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</si>
  <si>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</si>
  <si>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</si>
  <si>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</si>
  <si>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</si>
  <si>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</si>
  <si>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</si>
  <si>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</si>
  <si>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</si>
  <si>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</si>
  <si>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</si>
  <si>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</si>
  <si>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</si>
  <si>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</si>
  <si>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</si>
  <si>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</si>
  <si>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</si>
  <si>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</si>
  <si>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</si>
  <si>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</si>
  <si>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</si>
  <si>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</si>
  <si>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</si>
  <si>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</si>
  <si>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</si>
  <si>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</si>
  <si>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</si>
  <si>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</si>
  <si>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</si>
  <si>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</si>
  <si>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</si>
  <si>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</si>
  <si>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</si>
  <si>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</si>
  <si>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</si>
  <si>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</si>
  <si>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</si>
  <si>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</si>
  <si>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</si>
  <si>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</si>
  <si>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</si>
  <si>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</si>
  <si>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</si>
  <si>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</si>
  <si>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</si>
  <si>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</si>
  <si>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</si>
  <si>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</si>
  <si>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</si>
  <si>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</si>
  <si>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</si>
  <si>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</si>
  <si>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</si>
  <si>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</si>
  <si>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</si>
  <si>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</si>
  <si>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</si>
  <si>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</si>
  <si>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</si>
  <si>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</si>
  <si>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</si>
  <si>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</si>
  <si>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</si>
  <si>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</si>
  <si>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</si>
  <si>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</si>
  <si>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</si>
  <si>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</si>
  <si>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</si>
  <si>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</si>
  <si>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</si>
  <si>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</si>
  <si>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</si>
  <si>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</si>
  <si>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</si>
  <si>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</si>
  <si>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</si>
  <si>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</si>
  <si>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</si>
  <si>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</si>
  <si>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</si>
  <si>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</si>
  <si>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</si>
  <si>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</si>
  <si>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</si>
  <si>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</si>
  <si>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</si>
  <si>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</si>
  <si>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</si>
  <si>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</si>
  <si>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</si>
  <si>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</si>
  <si>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</si>
  <si>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</si>
  <si>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</si>
  <si>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</si>
  <si>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</si>
  <si>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</si>
  <si>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</si>
  <si>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</si>
  <si>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</si>
  <si>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</si>
  <si>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</si>
  <si>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</si>
  <si>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</si>
  <si>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</si>
  <si>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</si>
  <si>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</si>
  <si>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</si>
  <si>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</si>
  <si>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</si>
  <si>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</si>
  <si>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</si>
  <si>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</si>
  <si>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</si>
  <si>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</si>
  <si>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</si>
  <si>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</si>
  <si>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</si>
  <si>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</si>
  <si>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</si>
  <si>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</si>
  <si>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</si>
  <si>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</si>
  <si>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</si>
  <si>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</si>
  <si>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</si>
  <si>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</si>
  <si>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</si>
  <si>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</si>
  <si>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</si>
  <si>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</si>
  <si>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</si>
  <si>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</si>
  <si>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</si>
  <si>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</si>
  <si>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</si>
  <si>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</si>
  <si>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</si>
  <si>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</si>
  <si>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</si>
  <si>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</si>
  <si>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</si>
  <si>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</si>
  <si>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</si>
  <si>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</si>
  <si>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</si>
  <si>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</si>
  <si>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</si>
  <si>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</si>
  <si>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</si>
  <si>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</si>
  <si>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</si>
  <si>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</si>
  <si>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</si>
  <si>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</si>
  <si>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</si>
  <si>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</si>
  <si>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</si>
  <si>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</si>
  <si>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</si>
  <si>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</si>
  <si>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</si>
  <si>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</si>
  <si>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</si>
  <si>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</si>
  <si>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</si>
  <si>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</si>
  <si>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</si>
  <si>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</si>
  <si>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</si>
  <si>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</si>
  <si>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</si>
  <si>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</si>
  <si>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</si>
  <si>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</si>
  <si>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</si>
  <si>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</si>
  <si>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</si>
  <si>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</si>
  <si>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</si>
  <si>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</si>
  <si>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</si>
  <si>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</si>
  <si>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</si>
  <si>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</si>
  <si>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</si>
  <si>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</si>
  <si>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</si>
  <si>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</si>
  <si>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</si>
  <si>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</si>
  <si>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</si>
  <si>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</si>
  <si>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</si>
  <si>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</si>
  <si>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</si>
  <si>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</si>
  <si>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</si>
  <si>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</si>
  <si>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</si>
  <si>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</si>
  <si>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</si>
  <si>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</si>
  <si>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</si>
  <si>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</si>
  <si>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</si>
  <si>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</si>
  <si>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</si>
  <si>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</si>
  <si>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</si>
  <si>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</si>
  <si>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</si>
  <si>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</si>
  <si>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</si>
  <si>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</si>
  <si>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</si>
  <si>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</si>
  <si>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</si>
  <si>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</si>
  <si>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</si>
  <si>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</si>
  <si>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</si>
  <si>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</si>
  <si>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</si>
  <si>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</si>
  <si>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</si>
  <si>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</si>
  <si>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</si>
  <si>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</si>
  <si>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</si>
  <si>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</si>
  <si>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</si>
  <si>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</si>
  <si>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</si>
  <si>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</si>
  <si>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</si>
  <si>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</si>
  <si>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</si>
  <si>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</si>
  <si>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</si>
  <si>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</si>
  <si>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</si>
  <si>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</si>
  <si>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</si>
  <si>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</si>
  <si>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</si>
  <si>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</si>
  <si>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</si>
  <si>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</si>
  <si>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</si>
  <si>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</si>
  <si>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</si>
  <si>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</si>
  <si>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</si>
  <si>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</si>
  <si>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</si>
  <si>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</si>
  <si>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</si>
  <si>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</si>
  <si>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</si>
  <si>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</si>
  <si>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</si>
  <si>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</si>
  <si>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</si>
  <si>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</si>
  <si>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</si>
  <si>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</si>
  <si>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</si>
  <si>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</si>
  <si>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</si>
  <si>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</si>
  <si>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</si>
  <si>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</si>
  <si>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</si>
  <si>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</si>
  <si>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</si>
  <si>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</si>
  <si>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</si>
  <si>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</si>
  <si>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</si>
  <si>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</si>
  <si>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</si>
  <si>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</si>
  <si>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</si>
  <si>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</si>
  <si>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</si>
  <si>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</si>
  <si>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</si>
  <si>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</si>
  <si>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</si>
  <si>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</si>
  <si>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</si>
  <si>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</si>
  <si>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</si>
  <si>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</si>
  <si>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</si>
  <si>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</si>
  <si>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</si>
  <si>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</si>
  <si>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</si>
  <si>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</si>
  <si>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</si>
  <si>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</si>
  <si>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</si>
  <si>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</si>
  <si>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</si>
  <si>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</si>
  <si>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</si>
  <si>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</si>
  <si>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</si>
  <si>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</si>
  <si>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</si>
  <si>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</si>
  <si>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</si>
  <si>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</si>
  <si>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</si>
  <si>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</si>
  <si>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</si>
  <si>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</si>
  <si>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</si>
  <si>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</si>
  <si>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</si>
  <si>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</si>
  <si>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</si>
  <si>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</si>
  <si>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</si>
  <si>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</si>
  <si>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</si>
  <si>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</si>
  <si>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</si>
  <si>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</si>
  <si>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</si>
  <si>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</si>
  <si>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</si>
  <si>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</si>
  <si>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</si>
  <si>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</si>
  <si>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</si>
  <si>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</si>
  <si>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</si>
  <si>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</si>
  <si>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</si>
  <si>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</si>
  <si>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</si>
  <si>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</si>
  <si>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</si>
  <si>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</si>
  <si>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</si>
  <si>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</si>
  <si>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</si>
  <si>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</si>
  <si>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</si>
  <si>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</si>
  <si>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</si>
  <si>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</si>
  <si>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</si>
  <si>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</si>
  <si>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</si>
  <si>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</si>
  <si>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</si>
  <si>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</si>
  <si>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</si>
  <si>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</si>
  <si>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</si>
  <si>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</si>
  <si>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</si>
  <si>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</si>
  <si>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</si>
  <si>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</si>
  <si>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</si>
  <si>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</si>
  <si>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</si>
  <si>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</si>
  <si>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</si>
  <si>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</si>
  <si>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</si>
  <si>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</si>
  <si>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</si>
  <si>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</si>
  <si>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</si>
  <si>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</si>
  <si>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</si>
  <si>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</si>
  <si>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</si>
  <si>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</si>
  <si>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</si>
  <si>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</si>
  <si>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</si>
  <si>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</si>
  <si>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</si>
  <si>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</si>
  <si>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</si>
  <si>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</si>
  <si>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</si>
  <si>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</si>
  <si>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</si>
  <si>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</si>
  <si>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</si>
  <si>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</si>
  <si>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</si>
  <si>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</si>
  <si>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</si>
  <si>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</si>
  <si>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</si>
  <si>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</si>
  <si>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</si>
  <si>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</si>
  <si>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</si>
  <si>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</si>
  <si>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</si>
  <si>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</si>
  <si>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</si>
  <si>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</si>
  <si>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</si>
  <si>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</si>
  <si>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</si>
  <si>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</si>
  <si>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</si>
  <si>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</si>
  <si>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</si>
  <si>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</si>
  <si>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</si>
  <si>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</si>
  <si>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</si>
  <si>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</si>
  <si>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</si>
  <si>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</si>
  <si>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</si>
  <si>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</si>
  <si>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</si>
  <si>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</si>
  <si>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</si>
  <si>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</si>
  <si>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</si>
  <si>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</si>
  <si>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</si>
  <si>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</si>
  <si>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</si>
  <si>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</si>
  <si>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</si>
  <si>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</si>
  <si>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</si>
  <si>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</si>
  <si>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</si>
  <si>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</si>
  <si>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</si>
  <si>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</si>
  <si>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</si>
  <si>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</si>
  <si>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</si>
  <si>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</si>
  <si>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</si>
  <si>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</si>
  <si>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</si>
  <si>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</si>
  <si>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</si>
  <si>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</si>
  <si>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</si>
  <si>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</si>
  <si>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</si>
  <si>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</si>
  <si>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</si>
  <si>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</si>
  <si>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</si>
  <si>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</si>
  <si>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</si>
  <si>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</si>
  <si>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</si>
  <si>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</si>
  <si>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</si>
  <si>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</si>
  <si>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</si>
  <si>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</si>
  <si>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</si>
  <si>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</si>
  <si>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</si>
  <si>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</si>
  <si>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</si>
  <si>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</si>
  <si>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</si>
  <si>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</si>
  <si>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</si>
  <si>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</si>
  <si>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</si>
  <si>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</si>
  <si>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</si>
  <si>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</si>
  <si>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</si>
  <si>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</si>
  <si>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</si>
  <si>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</si>
  <si>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</si>
  <si>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</si>
  <si>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</si>
  <si>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</si>
  <si>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</si>
  <si>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</si>
  <si>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</si>
  <si>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</si>
  <si>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</si>
  <si>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</si>
  <si>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</si>
  <si>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</si>
  <si>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</si>
  <si>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</si>
  <si>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</si>
  <si>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</si>
  <si>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</si>
  <si>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</si>
  <si>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</si>
  <si>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</si>
  <si>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</si>
  <si>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</si>
  <si>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</si>
  <si>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</si>
  <si>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</si>
  <si>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</si>
  <si>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</si>
  <si>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</si>
  <si>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</si>
  <si>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</si>
  <si>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</si>
  <si>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</si>
  <si>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</si>
  <si>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</si>
  <si>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</si>
  <si>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</si>
  <si>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</si>
  <si>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</si>
  <si>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</si>
  <si>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</si>
  <si>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</si>
  <si>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</si>
  <si>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</si>
  <si>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</si>
  <si>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</si>
  <si>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</si>
  <si>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</si>
  <si>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</si>
  <si>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</si>
  <si>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</si>
  <si>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</si>
  <si>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</si>
  <si>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</si>
  <si>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</si>
  <si>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</si>
  <si>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</si>
  <si>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</si>
  <si>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</si>
  <si>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</si>
  <si>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</si>
  <si>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</si>
  <si>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</si>
  <si>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</si>
  <si>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</si>
  <si>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</si>
  <si>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</si>
  <si>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</si>
  <si>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</si>
  <si>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</si>
  <si>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</si>
  <si>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</si>
  <si>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</si>
  <si>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</si>
  <si>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</si>
  <si>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</si>
  <si>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</si>
  <si>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</si>
  <si>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</si>
  <si>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</si>
  <si>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</si>
  <si>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</si>
  <si>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</si>
  <si>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</si>
  <si>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</si>
  <si>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</si>
  <si>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</si>
  <si>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</si>
  <si>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</si>
  <si>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</si>
  <si>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</si>
  <si>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</si>
  <si>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</si>
  <si>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</si>
  <si>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</si>
  <si>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</si>
  <si>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</si>
  <si>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</si>
  <si>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</si>
  <si>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</si>
  <si>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</si>
  <si>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</si>
  <si>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</si>
  <si>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</si>
  <si>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</si>
  <si>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</si>
  <si>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</si>
  <si>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</si>
  <si>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</si>
  <si>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</si>
  <si>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</si>
  <si>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</si>
  <si>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</si>
  <si>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</si>
  <si>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</si>
  <si>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</si>
  <si>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</si>
  <si>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</si>
  <si>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</si>
  <si>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</si>
  <si>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</si>
  <si>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</si>
  <si>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</si>
  <si>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</si>
  <si>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</si>
  <si>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</si>
  <si>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</si>
  <si>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</si>
  <si>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</si>
  <si>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</si>
  <si>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</si>
  <si>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</si>
  <si>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</si>
  <si>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</si>
  <si>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</si>
  <si>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</si>
  <si>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</si>
  <si>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</si>
  <si>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</si>
  <si>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</si>
  <si>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</si>
  <si>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</si>
  <si>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</si>
  <si>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</si>
  <si>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</si>
  <si>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</si>
  <si>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</si>
  <si>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</si>
  <si>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</si>
  <si>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</si>
  <si>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</si>
  <si>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</si>
  <si>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</si>
  <si>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</si>
  <si>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</si>
  <si>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</si>
  <si>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</si>
  <si>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</si>
  <si>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</si>
  <si>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</si>
  <si>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</si>
  <si>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</si>
  <si>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</si>
  <si>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</si>
  <si>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</si>
  <si>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</si>
  <si>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</si>
  <si>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</si>
  <si>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</si>
  <si>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</si>
  <si>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</si>
  <si>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</si>
  <si>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</si>
  <si>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</si>
  <si>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</si>
  <si>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</si>
  <si>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</si>
  <si>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</si>
  <si>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</si>
  <si>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</si>
  <si>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</si>
  <si>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</si>
  <si>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</si>
  <si>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</si>
  <si>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</si>
  <si>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</si>
  <si>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</si>
  <si>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</si>
  <si>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</si>
  <si>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</si>
  <si>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</si>
  <si>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</si>
  <si>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</si>
  <si>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</si>
  <si>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</si>
  <si>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</si>
  <si>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</si>
  <si>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</si>
  <si>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</si>
  <si>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</si>
  <si>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</si>
  <si>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</si>
  <si>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</si>
  <si>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</si>
  <si>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</si>
  <si>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</si>
  <si>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</si>
  <si>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</si>
  <si>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</si>
  <si>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</si>
  <si>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</si>
  <si>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</si>
  <si>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</si>
  <si>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</si>
  <si>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</si>
  <si>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</si>
  <si>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</si>
  <si>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</si>
  <si>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</si>
  <si>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</si>
  <si>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</si>
  <si>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</si>
  <si>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</si>
  <si>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</si>
  <si>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</si>
  <si>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</si>
  <si>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</si>
  <si>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</si>
  <si>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</si>
  <si>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</si>
  <si>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</si>
  <si>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</si>
  <si>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</si>
  <si>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</si>
  <si>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</si>
  <si>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</si>
  <si>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</si>
  <si>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</si>
  <si>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</si>
  <si>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</si>
  <si>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</si>
  <si>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</si>
  <si>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</si>
  <si>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</si>
  <si>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</si>
  <si>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</si>
  <si>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</si>
  <si>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</si>
  <si>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</si>
  <si>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</si>
  <si>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</si>
  <si>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</si>
  <si>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</si>
  <si>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</si>
  <si>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</si>
  <si>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</si>
  <si>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</si>
  <si>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</si>
  <si>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</si>
  <si>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</si>
  <si>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</si>
  <si>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</si>
  <si>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</si>
  <si>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</si>
  <si>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</si>
  <si>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</si>
  <si>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</si>
  <si>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</si>
  <si>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</si>
  <si>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</si>
  <si>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</si>
  <si>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</si>
  <si>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</si>
  <si>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</si>
  <si>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</si>
  <si>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</si>
  <si>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</si>
  <si>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</si>
  <si>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</si>
  <si>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</si>
  <si>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</si>
  <si>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</si>
  <si>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</si>
  <si>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</si>
  <si>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</si>
  <si>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</si>
  <si>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</si>
  <si>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</si>
  <si>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</si>
  <si>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</si>
  <si>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</si>
  <si>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</si>
  <si>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</si>
  <si>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</si>
  <si>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</si>
  <si>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</si>
  <si>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</si>
  <si>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</si>
  <si>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</si>
  <si>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</si>
  <si>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</si>
  <si>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</si>
  <si>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</si>
  <si>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</si>
  <si>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</si>
  <si>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</si>
  <si>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</si>
  <si>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</si>
  <si>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</si>
  <si>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</si>
  <si>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</si>
  <si>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</si>
  <si>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</si>
  <si>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</si>
  <si>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</si>
  <si>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</si>
  <si>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</si>
  <si>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</si>
  <si>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</si>
  <si>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</si>
  <si>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</si>
  <si>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</si>
  <si>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</si>
  <si>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</si>
  <si>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</si>
  <si>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</si>
  <si>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</si>
  <si>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</si>
  <si>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</si>
  <si>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</si>
  <si>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</si>
  <si>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</si>
  <si>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</si>
  <si>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</si>
  <si>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</si>
  <si>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</si>
  <si>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</si>
  <si>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</si>
  <si>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</si>
  <si>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</si>
  <si>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</si>
  <si>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</si>
  <si>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</si>
  <si>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</si>
  <si>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</si>
  <si>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</si>
  <si>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</si>
  <si>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</si>
  <si>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</si>
  <si>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</si>
  <si>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</si>
  <si>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</si>
  <si>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</si>
  <si>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</si>
  <si>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</si>
  <si>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</si>
  <si>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</si>
  <si>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</si>
  <si>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</si>
  <si>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</si>
  <si>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</si>
  <si>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</si>
  <si>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</si>
  <si>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</si>
  <si>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</si>
  <si>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</si>
  <si>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</si>
  <si>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</si>
  <si>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</si>
  <si>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</si>
  <si>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</si>
  <si>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</si>
  <si>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</si>
  <si>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</si>
  <si>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</si>
  <si>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</si>
  <si>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</si>
  <si>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</si>
  <si>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</si>
  <si>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</si>
  <si>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</si>
  <si>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</si>
  <si>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</si>
  <si>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</si>
  <si>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</si>
  <si>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</si>
  <si>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</si>
  <si>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</si>
  <si>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</si>
  <si>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</si>
  <si>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</si>
  <si>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</si>
  <si>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</si>
  <si>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</si>
  <si>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</si>
  <si>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</si>
  <si>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</si>
  <si>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</si>
  <si>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</si>
  <si>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</si>
  <si>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</si>
  <si>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</si>
  <si>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</si>
  <si>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</si>
  <si>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</si>
  <si>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</si>
  <si>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</si>
  <si>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</si>
  <si>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</si>
  <si>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</si>
  <si>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</si>
  <si>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</si>
  <si>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</si>
  <si>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</si>
  <si>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</si>
  <si>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</si>
  <si>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</si>
  <si>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</si>
  <si>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</si>
  <si>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</si>
  <si>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</si>
  <si>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</si>
  <si>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</si>
  <si>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</si>
  <si>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</si>
  <si>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</si>
  <si>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</si>
  <si>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</si>
  <si>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</si>
  <si>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</si>
  <si>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</si>
  <si>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</si>
  <si>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</si>
  <si>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</si>
  <si>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</si>
  <si>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</si>
  <si>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</si>
  <si>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</si>
  <si>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</si>
  <si>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</si>
  <si>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</si>
  <si>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</si>
  <si>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</si>
  <si>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</si>
  <si>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</si>
  <si>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</si>
  <si>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</si>
  <si>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</si>
  <si>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</si>
  <si>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</si>
  <si>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</si>
  <si>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</si>
  <si>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</si>
  <si>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</si>
  <si>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</si>
  <si>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</si>
  <si>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</si>
  <si>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</si>
  <si>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</si>
  <si>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</si>
  <si>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</si>
  <si>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</si>
  <si>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</si>
  <si>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</si>
  <si>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</si>
  <si>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</si>
  <si>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</si>
  <si>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</si>
  <si>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</si>
  <si>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</si>
  <si>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</si>
  <si>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</si>
  <si>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</si>
  <si>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</si>
  <si>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</si>
  <si>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</si>
  <si>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</si>
  <si>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</si>
  <si>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</si>
  <si>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</si>
  <si>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</si>
  <si>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</si>
  <si>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</si>
  <si>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</si>
  <si>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</si>
  <si>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</si>
  <si>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</si>
  <si>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</si>
  <si>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</si>
  <si>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</si>
  <si>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</si>
  <si>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</si>
  <si>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</si>
  <si>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</si>
  <si>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</si>
  <si>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</si>
  <si>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</si>
  <si>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</si>
  <si>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</si>
  <si>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</si>
  <si>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</si>
  <si>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</si>
  <si>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</si>
  <si>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</si>
  <si>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</si>
  <si>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</si>
  <si>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</si>
  <si>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</si>
  <si>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</si>
  <si>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</si>
  <si>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</si>
  <si>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</si>
  <si>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</si>
  <si>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</si>
  <si>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</si>
  <si>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</si>
  <si>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</si>
  <si>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</si>
  <si>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</si>
  <si>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</si>
  <si>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</si>
  <si>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</si>
  <si>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</si>
  <si>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</si>
  <si>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</si>
  <si>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</si>
  <si>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</si>
  <si>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</si>
  <si>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</si>
  <si>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</si>
  <si>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</si>
  <si>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</si>
  <si>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</si>
  <si>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</si>
  <si>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</si>
  <si>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</si>
  <si>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</si>
  <si>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</si>
  <si>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</si>
  <si>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</si>
  <si>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</si>
  <si>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</si>
  <si>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</si>
  <si>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</si>
  <si>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</si>
  <si>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</si>
  <si>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</si>
  <si>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</si>
  <si>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</si>
  <si>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</si>
  <si>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</si>
  <si>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</si>
  <si>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</si>
  <si>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</si>
  <si>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</si>
  <si>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</si>
  <si>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</si>
  <si>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</si>
  <si>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</si>
  <si>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</si>
  <si>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</si>
  <si>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</si>
  <si>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</si>
  <si>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</si>
  <si>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</si>
  <si>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</si>
  <si>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</si>
  <si>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</si>
  <si>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</si>
  <si>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</si>
  <si>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</si>
  <si>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</si>
  <si>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</si>
  <si>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</si>
  <si>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</si>
  <si>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</si>
  <si>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</si>
  <si>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</si>
  <si>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</si>
  <si>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</si>
  <si>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</si>
  <si>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</si>
  <si>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</si>
  <si>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</si>
  <si>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</si>
  <si>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</si>
  <si>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</si>
  <si>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</si>
  <si>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</si>
  <si>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</si>
  <si>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</si>
  <si>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</si>
  <si>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</si>
  <si>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</si>
  <si>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</si>
  <si>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</si>
  <si>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</si>
  <si>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</si>
  <si>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</si>
  <si>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</si>
  <si>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</si>
  <si>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</si>
  <si>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</si>
  <si>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</si>
  <si>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</si>
  <si>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</si>
  <si>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</si>
  <si>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</si>
  <si>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</si>
  <si>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</si>
  <si>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</si>
  <si>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</si>
  <si>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</si>
  <si>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</si>
  <si>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</si>
  <si>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</si>
  <si>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</si>
  <si>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</si>
  <si>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</si>
  <si>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</si>
  <si>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</si>
  <si>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</si>
  <si>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</si>
  <si>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</si>
  <si>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</si>
  <si>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</si>
  <si>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</si>
  <si>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</si>
  <si>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</si>
  <si>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</si>
  <si>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</si>
  <si>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</si>
  <si>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</si>
  <si>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</si>
  <si>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</si>
  <si>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</si>
  <si>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</si>
  <si>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</si>
  <si>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</si>
  <si>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</si>
  <si>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</si>
  <si>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</si>
  <si>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</si>
  <si>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</si>
  <si>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</si>
  <si>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</si>
  <si>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</si>
  <si>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</si>
  <si>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</si>
  <si>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</si>
  <si>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</si>
  <si>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</si>
  <si>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</si>
  <si>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</si>
  <si>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</si>
  <si>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</si>
  <si>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</si>
  <si>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</si>
  <si>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</si>
  <si>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</si>
  <si>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</si>
  <si>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</si>
  <si>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</si>
  <si>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</si>
  <si>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</si>
  <si>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</si>
  <si>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</si>
  <si>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</si>
  <si>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</si>
  <si>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</si>
  <si>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</si>
  <si>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</si>
  <si>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</si>
  <si>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</si>
  <si>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</si>
  <si>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</si>
  <si>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</si>
  <si>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</si>
  <si>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</si>
  <si>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</si>
  <si>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</si>
  <si>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</si>
  <si>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</si>
  <si>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</si>
  <si>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</si>
  <si>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</si>
  <si>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</si>
  <si>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</si>
  <si>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</si>
  <si>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</si>
  <si>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</si>
  <si>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</si>
  <si>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</si>
  <si>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</si>
  <si>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</si>
  <si>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</si>
  <si>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</si>
  <si>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</si>
  <si>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</si>
  <si>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</si>
  <si>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</si>
  <si>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</si>
  <si>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</si>
  <si>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</si>
  <si>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</si>
  <si>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</si>
  <si>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</si>
  <si>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</si>
  <si>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</si>
  <si>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</si>
  <si>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</si>
  <si>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</si>
  <si>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</si>
  <si>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</si>
  <si>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</si>
  <si>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</si>
  <si>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</si>
  <si>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</si>
  <si>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</si>
  <si>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</si>
  <si>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</si>
  <si>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</si>
  <si>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</si>
  <si>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</si>
  <si>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</si>
  <si>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</si>
  <si>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</si>
  <si>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</si>
  <si>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</si>
  <si>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</si>
  <si>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</si>
  <si>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</si>
  <si>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</si>
  <si>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</si>
  <si>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</si>
  <si>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</si>
  <si>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</si>
  <si>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</si>
  <si>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</si>
  <si>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</si>
  <si>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</si>
  <si>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</si>
  <si>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</si>
  <si>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</si>
  <si>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</si>
  <si>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</si>
  <si>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</si>
  <si>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</si>
  <si>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</si>
  <si>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</si>
  <si>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</si>
  <si>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</si>
  <si>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</si>
  <si>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</si>
  <si>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</si>
  <si>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</si>
  <si>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</si>
  <si>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</si>
  <si>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</si>
  <si>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</si>
  <si>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</si>
  <si>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</si>
  <si>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</si>
  <si>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</si>
  <si>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</si>
  <si>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</si>
  <si>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</si>
  <si>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</si>
  <si>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</si>
  <si>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</si>
  <si>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</si>
  <si>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</si>
  <si>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</si>
  <si>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</si>
  <si>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</si>
  <si>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</si>
  <si>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</si>
  <si>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</si>
  <si>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</si>
  <si>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</si>
  <si>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</si>
  <si>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</si>
  <si>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</si>
  <si>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</si>
  <si>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</si>
  <si>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</si>
  <si>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</si>
  <si>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</si>
  <si>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</si>
  <si>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</si>
  <si>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</si>
  <si>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</si>
  <si>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</si>
  <si>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</si>
  <si>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</si>
  <si>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</si>
  <si>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</si>
  <si>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</si>
  <si>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</si>
  <si>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</si>
  <si>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</si>
  <si>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</si>
  <si>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</si>
  <si>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</si>
  <si>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</si>
  <si>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</si>
  <si>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</si>
  <si>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</si>
  <si>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</si>
  <si>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</si>
  <si>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</si>
  <si>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</si>
  <si>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</si>
  <si>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</si>
  <si>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</si>
  <si>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</si>
  <si>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</si>
  <si>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</si>
  <si>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</si>
  <si>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</si>
  <si>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</si>
  <si>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</si>
  <si>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</si>
  <si>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</si>
  <si>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</si>
  <si>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</si>
  <si>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</si>
  <si>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</si>
  <si>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</si>
  <si>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</si>
  <si>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</si>
  <si>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</si>
  <si>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</si>
  <si>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</si>
  <si>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</si>
  <si>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</si>
  <si>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</si>
  <si>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</si>
  <si>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</si>
  <si>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</si>
  <si>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</si>
  <si>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</si>
  <si>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</si>
  <si>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</si>
  <si>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</si>
  <si>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</si>
  <si>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</si>
  <si>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</si>
  <si>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</si>
  <si>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</si>
  <si>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</si>
  <si>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</si>
  <si>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</si>
  <si>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</si>
  <si>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</si>
  <si>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</si>
  <si>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</si>
  <si>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</si>
  <si>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</si>
  <si>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</si>
  <si>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</si>
  <si>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</si>
  <si>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</si>
  <si>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</si>
  <si>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</si>
  <si>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</si>
  <si>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</si>
  <si>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</si>
  <si>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</si>
  <si>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</si>
  <si>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</si>
  <si>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</si>
  <si>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</si>
  <si>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</si>
  <si>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</si>
  <si>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</si>
  <si>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</si>
  <si>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</si>
  <si>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</si>
  <si>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</si>
  <si>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</si>
  <si>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</si>
  <si>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</si>
  <si>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</si>
  <si>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</si>
  <si>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</si>
  <si>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</si>
  <si>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</si>
  <si>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</si>
  <si>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</si>
  <si>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</si>
  <si>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</si>
  <si>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</si>
  <si>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</si>
  <si>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</si>
  <si>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</si>
  <si>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</si>
  <si>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</si>
  <si>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</si>
  <si>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</si>
  <si>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</si>
  <si>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</si>
  <si>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</si>
  <si>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</si>
  <si>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</si>
  <si>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</si>
  <si>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</si>
  <si>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</si>
  <si>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</si>
  <si>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</si>
  <si>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</si>
  <si>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</si>
  <si>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</si>
  <si>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</si>
  <si>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</si>
  <si>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</si>
  <si>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</si>
  <si>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</si>
  <si>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</si>
  <si>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</si>
  <si>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</si>
  <si>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</si>
  <si>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</si>
  <si>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</si>
  <si>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</si>
  <si>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</si>
  <si>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</si>
  <si>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</si>
  <si>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</si>
  <si>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</si>
  <si>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</si>
  <si>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</si>
  <si>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</si>
  <si>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</si>
  <si>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</si>
  <si>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</si>
  <si>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</si>
  <si>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</si>
  <si>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</si>
  <si>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</si>
  <si>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</si>
  <si>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</si>
  <si>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</si>
  <si>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</si>
  <si>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</si>
  <si>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</si>
  <si>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</si>
  <si>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</si>
  <si>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</si>
  <si>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</si>
  <si>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</si>
  <si>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</si>
  <si>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</si>
  <si>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</si>
  <si>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</si>
  <si>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</si>
  <si>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</si>
  <si>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</si>
  <si>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</si>
  <si>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</si>
  <si>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</si>
  <si>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</si>
  <si>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</si>
  <si>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</si>
  <si>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</si>
  <si>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</si>
  <si>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</si>
  <si>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</si>
  <si>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</si>
  <si>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</si>
  <si>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</si>
  <si>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</si>
  <si>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</si>
  <si>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</si>
  <si>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</si>
  <si>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</si>
  <si>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</si>
  <si>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</si>
  <si>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</si>
  <si>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</si>
  <si>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</si>
  <si>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</si>
  <si>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</si>
  <si>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</si>
  <si>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</si>
  <si>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</si>
  <si>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</si>
  <si>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</si>
  <si>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</si>
  <si>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</si>
  <si>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</si>
  <si>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</si>
  <si>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</si>
  <si>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</si>
  <si>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</si>
  <si>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</si>
  <si>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</si>
  <si>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</si>
  <si>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</si>
  <si>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</si>
  <si>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</si>
  <si>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</si>
  <si>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</si>
  <si>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</si>
  <si>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</si>
  <si>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</si>
  <si>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</si>
  <si>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</si>
  <si>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</si>
  <si>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</si>
  <si>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</si>
  <si>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</si>
  <si>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</si>
  <si>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</si>
  <si>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</si>
  <si>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</si>
  <si>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</si>
  <si>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</si>
  <si>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</si>
  <si>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</si>
  <si>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</si>
  <si>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</si>
  <si>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</si>
  <si>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</si>
  <si>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</si>
  <si>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</si>
  <si>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</si>
  <si>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</si>
  <si>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</si>
  <si>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</si>
  <si>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</si>
  <si>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</si>
  <si>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</si>
  <si>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</si>
  <si>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</si>
  <si>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</si>
  <si>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</si>
  <si>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</si>
  <si>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</si>
  <si>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</si>
  <si>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</si>
  <si>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</si>
  <si>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</si>
  <si>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</si>
  <si>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</si>
  <si>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</si>
  <si>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</si>
  <si>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</si>
  <si>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</si>
  <si>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</si>
  <si>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</si>
  <si>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</si>
  <si>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</si>
  <si>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</si>
  <si>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</si>
  <si>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</si>
  <si>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</si>
  <si>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</si>
  <si>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</si>
  <si>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</si>
  <si>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</si>
  <si>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</si>
  <si>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</si>
  <si>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</si>
  <si>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</si>
  <si>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</si>
  <si>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</si>
  <si>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</si>
  <si>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</si>
  <si>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</si>
  <si>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</si>
  <si>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</si>
  <si>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</si>
  <si>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</si>
  <si>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</si>
  <si>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</si>
  <si>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</si>
  <si>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</si>
  <si>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</si>
  <si>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</si>
  <si>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</si>
  <si>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</si>
  <si>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</si>
  <si>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</si>
  <si>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</si>
  <si>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</si>
  <si>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</si>
  <si>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</si>
  <si>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</si>
  <si>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</si>
  <si>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</si>
  <si>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</si>
  <si>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</si>
  <si>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</si>
  <si>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</si>
  <si>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</si>
  <si>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</si>
  <si>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</si>
  <si>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</si>
  <si>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</si>
  <si>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</si>
  <si>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</si>
  <si>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</si>
  <si>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</si>
  <si>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</si>
  <si>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</si>
  <si>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</si>
  <si>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</si>
  <si>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</si>
  <si>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</si>
  <si>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</si>
  <si>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</si>
  <si>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</si>
  <si>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</si>
  <si>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</si>
  <si>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</si>
  <si>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</si>
  <si>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</si>
  <si>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</si>
  <si>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</si>
  <si>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</si>
  <si>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</si>
  <si>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</si>
  <si>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</si>
  <si>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</si>
  <si>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</si>
  <si>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</si>
  <si>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</si>
  <si>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</si>
  <si>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</si>
  <si>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</si>
  <si>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</si>
  <si>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</si>
  <si>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</si>
  <si>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</si>
  <si>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</si>
  <si>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</si>
  <si>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</si>
  <si>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</si>
  <si>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</si>
  <si>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</si>
  <si>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</si>
  <si>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</si>
  <si>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</si>
  <si>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</si>
  <si>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</si>
  <si>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</si>
  <si>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</si>
  <si>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</si>
  <si>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</si>
  <si>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</si>
  <si>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</si>
  <si>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</si>
  <si>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</si>
  <si>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</si>
  <si>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</si>
  <si>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</si>
  <si>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</si>
  <si>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</si>
  <si>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</si>
  <si>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</si>
  <si>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</si>
  <si>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</si>
  <si>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</si>
  <si>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</si>
  <si>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</si>
  <si>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</si>
  <si>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</si>
  <si>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</si>
  <si>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</si>
  <si>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</si>
  <si>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</si>
  <si>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</si>
  <si>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</si>
  <si>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</si>
  <si>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</si>
  <si>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</si>
  <si>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</si>
  <si>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</si>
  <si>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</si>
  <si>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</si>
  <si>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</si>
  <si>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</si>
  <si>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</si>
  <si>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</si>
  <si>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</si>
  <si>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</si>
  <si>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</si>
  <si>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</si>
  <si>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</si>
  <si>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</si>
  <si>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</si>
  <si>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</si>
  <si>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</si>
  <si>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</si>
  <si>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</si>
  <si>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</si>
  <si>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</si>
  <si>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</si>
  <si>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</si>
  <si>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</si>
  <si>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</si>
  <si>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</si>
  <si>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</si>
  <si>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</si>
  <si>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</si>
  <si>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</si>
  <si>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</si>
  <si>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</si>
  <si>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</si>
  <si>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</si>
  <si>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</si>
  <si>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</si>
  <si>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</si>
  <si>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</si>
  <si>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</si>
  <si>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</si>
  <si>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</si>
  <si>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</si>
  <si>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</si>
  <si>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</si>
  <si>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</si>
  <si>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</si>
  <si>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</si>
  <si>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</si>
  <si>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</si>
  <si>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</si>
  <si>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</si>
  <si>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</si>
  <si>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</si>
  <si>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</si>
  <si>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</si>
  <si>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</si>
  <si>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</si>
  <si>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</si>
  <si>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</si>
  <si>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</si>
  <si>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</si>
  <si>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</si>
  <si>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</si>
  <si>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</si>
  <si>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</si>
  <si>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</si>
  <si>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</si>
  <si>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</si>
  <si>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</si>
  <si>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</si>
  <si>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</si>
  <si>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</si>
  <si>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</si>
  <si>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</si>
  <si>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</si>
  <si>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</si>
  <si>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</si>
  <si>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</si>
  <si>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</si>
  <si>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</si>
  <si>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</si>
  <si>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</si>
  <si>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</si>
  <si>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</si>
  <si>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</si>
  <si>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</si>
  <si>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</si>
  <si>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</si>
  <si>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</si>
  <si>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</si>
  <si>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</si>
  <si>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</si>
  <si>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</si>
  <si>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</si>
  <si>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</si>
  <si>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</si>
  <si>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</si>
  <si>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</si>
  <si>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</si>
  <si>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</si>
  <si>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</si>
  <si>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</si>
  <si>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</si>
  <si>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</si>
  <si>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</si>
  <si>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</si>
  <si>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</si>
  <si>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</si>
  <si>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</si>
  <si>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</si>
  <si>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</si>
  <si>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</si>
  <si>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</si>
  <si>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</si>
  <si>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</si>
  <si>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</si>
  <si>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</si>
  <si>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</si>
  <si>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</si>
  <si>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</si>
  <si>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</si>
  <si>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</si>
  <si>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</si>
  <si>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</si>
  <si>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</si>
  <si>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</si>
  <si>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</si>
  <si>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</si>
  <si>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</si>
  <si>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</si>
  <si>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</si>
  <si>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</si>
  <si>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</si>
  <si>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</si>
  <si>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</si>
  <si>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</si>
  <si>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</si>
  <si>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</si>
  <si>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</si>
  <si>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</si>
  <si>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</si>
  <si>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</si>
  <si>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</si>
  <si>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</si>
  <si>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</si>
  <si>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</si>
  <si>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</si>
  <si>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</si>
  <si>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</si>
  <si>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</si>
  <si>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</si>
  <si>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</si>
  <si>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</si>
  <si>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</si>
  <si>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</si>
  <si>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</si>
  <si>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</si>
  <si>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</si>
  <si>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</si>
  <si>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</si>
  <si>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</si>
  <si>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</si>
  <si>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</si>
  <si>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</si>
  <si>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</si>
  <si>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</si>
  <si>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</si>
  <si>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</si>
  <si>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</si>
  <si>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</si>
  <si>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</si>
  <si>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</si>
  <si>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</si>
  <si>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</si>
  <si>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</si>
  <si>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</si>
  <si>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</si>
  <si>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</si>
  <si>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</si>
  <si>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</si>
  <si>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</si>
  <si>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</si>
  <si>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</si>
  <si>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</si>
  <si>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</si>
  <si>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</si>
  <si>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</si>
  <si>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</si>
  <si>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</si>
  <si>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</si>
  <si>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</si>
  <si>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</si>
  <si>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</si>
  <si>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</si>
  <si>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</si>
  <si>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</si>
  <si>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</si>
  <si>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</si>
  <si>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</si>
  <si>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</si>
  <si>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</si>
  <si>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</si>
  <si>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</si>
  <si>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</si>
  <si>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</si>
  <si>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</si>
  <si>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</si>
  <si>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</si>
  <si>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</si>
  <si>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</si>
  <si>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</si>
  <si>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</si>
  <si>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</si>
  <si>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</si>
  <si>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</si>
  <si>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</si>
  <si>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</si>
  <si>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</si>
  <si>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</si>
  <si>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</si>
  <si>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</si>
  <si>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</si>
  <si>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</si>
  <si>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</si>
  <si>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</si>
  <si>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</si>
  <si>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</si>
  <si>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</si>
  <si>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</si>
  <si>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</si>
  <si>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</si>
  <si>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</si>
  <si>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</si>
  <si>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</si>
  <si>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</si>
  <si>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</si>
  <si>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</si>
  <si>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</si>
  <si>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</si>
  <si>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</si>
  <si>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</si>
  <si>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</si>
  <si>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</si>
  <si>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</si>
  <si>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</si>
  <si>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</si>
  <si>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</si>
  <si>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</si>
  <si>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</si>
  <si>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</si>
  <si>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</si>
  <si>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</si>
  <si>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</si>
  <si>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</si>
  <si>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</si>
  <si>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</si>
  <si>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</si>
  <si>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</si>
  <si>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</si>
  <si>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</si>
  <si>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</si>
  <si>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</si>
  <si>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</si>
  <si>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</si>
  <si>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</si>
  <si>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</si>
  <si>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</si>
  <si>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</si>
  <si>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</si>
  <si>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</si>
  <si>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</si>
  <si>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</si>
  <si>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</si>
  <si>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</si>
  <si>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</si>
  <si>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</si>
  <si>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</si>
  <si>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</si>
  <si>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</si>
  <si>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</si>
  <si>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</si>
  <si>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</si>
  <si>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</si>
  <si>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</si>
  <si>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</si>
  <si>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</si>
  <si>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</si>
  <si>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</si>
  <si>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</si>
  <si>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</si>
  <si>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</si>
  <si>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</si>
  <si>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</si>
  <si>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</si>
  <si>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</si>
  <si>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</si>
  <si>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</si>
  <si>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</si>
  <si>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</si>
  <si>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</si>
  <si>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</si>
  <si>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</si>
  <si>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</si>
  <si>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</si>
  <si>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</si>
  <si>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</si>
  <si>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</si>
  <si>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</si>
  <si>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</si>
  <si>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</si>
  <si>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</si>
  <si>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</si>
  <si>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</si>
  <si>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</si>
  <si>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</si>
  <si>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</si>
  <si>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</si>
  <si>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</si>
  <si>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</si>
  <si>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</si>
  <si>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</si>
  <si>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</si>
  <si>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</si>
  <si>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</si>
  <si>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</si>
  <si>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</si>
  <si>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</si>
  <si>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</si>
  <si>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</si>
  <si>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</si>
  <si>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</si>
  <si>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</si>
  <si>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</si>
  <si>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</si>
  <si>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</si>
  <si>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</si>
  <si>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</si>
  <si>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</si>
  <si>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</si>
  <si>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</si>
  <si>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</si>
  <si>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</si>
  <si>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</si>
  <si>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</si>
  <si>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</si>
  <si>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</si>
  <si>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</si>
  <si>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</si>
  <si>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</si>
  <si>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</si>
  <si>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</si>
  <si>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</si>
  <si>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</si>
  <si>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</si>
  <si>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</si>
  <si>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</si>
  <si>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</si>
  <si>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</si>
  <si>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</si>
  <si>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</si>
  <si>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</si>
  <si>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</si>
  <si>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</si>
  <si>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</si>
  <si>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</si>
  <si>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</si>
  <si>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</si>
  <si>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</si>
  <si>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</si>
  <si>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</si>
  <si>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</si>
  <si>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</si>
  <si>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</si>
  <si>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</si>
  <si>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</si>
  <si>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</si>
  <si>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</si>
  <si>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</si>
  <si>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</si>
  <si>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</si>
  <si>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</si>
  <si>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</si>
  <si>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</si>
  <si>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</si>
  <si>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</si>
  <si>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</si>
  <si>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</si>
  <si>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</si>
  <si>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</si>
  <si>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</si>
  <si>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</si>
  <si>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</si>
  <si>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</si>
  <si>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</si>
  <si>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</si>
  <si>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</si>
  <si>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</si>
  <si>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</si>
  <si>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</si>
  <si>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</si>
  <si>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</si>
  <si>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</si>
  <si>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</si>
  <si>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</si>
  <si>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</si>
  <si>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</si>
  <si>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</si>
  <si>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</si>
  <si>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</si>
  <si>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</si>
  <si>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</si>
  <si>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</si>
  <si>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</si>
  <si>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</si>
  <si>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</si>
  <si>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</si>
  <si>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</si>
  <si>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</si>
  <si>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</si>
  <si>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</si>
  <si>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</si>
  <si>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</si>
  <si>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</si>
  <si>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</si>
  <si>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</si>
  <si>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</si>
  <si>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</si>
  <si>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</si>
  <si>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</si>
  <si>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</si>
  <si>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</si>
  <si>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</si>
  <si>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</si>
  <si>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</si>
  <si>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</si>
  <si>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</si>
  <si>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</si>
  <si>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</si>
  <si>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</si>
  <si>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</si>
  <si>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</si>
  <si>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</si>
  <si>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</si>
  <si>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</si>
  <si>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</si>
  <si>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</si>
  <si>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</si>
  <si>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</si>
  <si>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</si>
  <si>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</si>
  <si>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</si>
  <si>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</si>
  <si>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</si>
  <si>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</si>
  <si>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</si>
  <si>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</si>
  <si>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</si>
  <si>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</si>
  <si>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</si>
  <si>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</si>
  <si>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</si>
  <si>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</si>
  <si>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</si>
  <si>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</si>
  <si>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</si>
  <si>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</si>
  <si>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</si>
  <si>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</si>
  <si>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</si>
  <si>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</si>
  <si>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</si>
  <si>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</si>
  <si>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</si>
  <si>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</si>
  <si>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</si>
  <si>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</si>
  <si>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</si>
  <si>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</si>
  <si>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</si>
  <si>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</si>
  <si>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</si>
  <si>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</si>
  <si>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</si>
  <si>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</si>
  <si>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</si>
  <si>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</si>
  <si>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</si>
  <si>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</si>
  <si>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</si>
  <si>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</si>
  <si>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</si>
  <si>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</si>
  <si>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</si>
  <si>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</si>
  <si>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</si>
  <si>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</si>
  <si>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</si>
  <si>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</si>
  <si>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</si>
  <si>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</si>
  <si>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</si>
  <si>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</si>
  <si>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</si>
  <si>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</si>
  <si>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</si>
  <si>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</si>
  <si>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</si>
  <si>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</si>
  <si>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</si>
  <si>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</si>
  <si>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</si>
  <si>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</si>
  <si>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</si>
  <si>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</si>
  <si>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</si>
  <si>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</si>
  <si>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</si>
  <si>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</si>
  <si>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</si>
  <si>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</si>
  <si>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</si>
  <si>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</si>
  <si>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</si>
  <si>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</si>
  <si>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</si>
  <si>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</si>
  <si>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</si>
  <si>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</si>
  <si>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</si>
  <si>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</si>
  <si>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</si>
  <si>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</si>
  <si>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</si>
  <si>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</si>
  <si>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</si>
  <si>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</si>
  <si>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</si>
  <si>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</si>
  <si>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</si>
  <si>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</si>
  <si>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</si>
  <si>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</si>
  <si>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</si>
  <si>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</si>
  <si>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</si>
  <si>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</si>
  <si>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</si>
  <si>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</si>
  <si>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</si>
  <si>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</si>
  <si>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</si>
  <si>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</si>
  <si>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</si>
  <si>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</si>
  <si>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</si>
  <si>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</si>
  <si>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</si>
  <si>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</si>
  <si>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</si>
  <si>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</si>
  <si>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</si>
  <si>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</si>
  <si>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</si>
  <si>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</si>
  <si>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</si>
  <si>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</si>
  <si>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</si>
  <si>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</si>
  <si>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</si>
  <si>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</si>
  <si>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</si>
  <si>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</si>
  <si>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</si>
  <si>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</si>
  <si>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</si>
  <si>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</si>
  <si>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</si>
  <si>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</si>
  <si>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</si>
  <si>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</si>
  <si>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</si>
  <si>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</si>
  <si>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</si>
  <si>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</si>
  <si>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</si>
  <si>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</si>
  <si>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</si>
  <si>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</si>
  <si>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</si>
  <si>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</si>
  <si>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</si>
  <si>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</si>
  <si>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</si>
  <si>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</si>
  <si>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</si>
  <si>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</si>
  <si>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</si>
  <si>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</si>
  <si>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</si>
  <si>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</si>
  <si>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</si>
  <si>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</si>
  <si>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</si>
  <si>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</si>
  <si>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</si>
  <si>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</si>
  <si>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</si>
  <si>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</si>
  <si>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</si>
  <si>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</si>
  <si>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</si>
  <si>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</si>
  <si>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</si>
  <si>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</si>
  <si>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</si>
  <si>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</si>
  <si>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</si>
  <si>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</si>
  <si>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</si>
  <si>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</si>
  <si>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</si>
  <si>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</si>
  <si>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</si>
  <si>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</si>
  <si>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</si>
  <si>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</si>
  <si>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</si>
  <si>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</si>
  <si>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</si>
  <si>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</si>
  <si>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</si>
  <si>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</si>
  <si>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</si>
  <si>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</si>
  <si>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</si>
  <si>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</si>
  <si>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</si>
  <si>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</si>
  <si>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</si>
  <si>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</si>
  <si>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</si>
  <si>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</si>
  <si>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</si>
  <si>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</si>
  <si>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</si>
  <si>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</si>
  <si>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</si>
  <si>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</si>
  <si>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</si>
  <si>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</si>
  <si>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</si>
  <si>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</si>
  <si>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</si>
  <si>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</si>
  <si>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</si>
  <si>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</si>
  <si>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</si>
  <si>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</si>
  <si>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</si>
  <si>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</si>
  <si>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</si>
  <si>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</si>
  <si>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</si>
  <si>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</si>
  <si>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</si>
  <si>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</si>
  <si>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</si>
  <si>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</si>
  <si>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</si>
  <si>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</si>
  <si>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</si>
  <si>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</si>
  <si>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</si>
  <si>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</si>
  <si>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</si>
  <si>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</si>
  <si>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</si>
  <si>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</si>
  <si>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</si>
  <si>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</si>
  <si>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</si>
  <si>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</si>
  <si>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</si>
  <si>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</si>
  <si>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</si>
  <si>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</si>
  <si>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</si>
  <si>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</si>
  <si>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</si>
  <si>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</si>
  <si>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</si>
  <si>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</si>
  <si>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</si>
  <si>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</si>
  <si>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</si>
  <si>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</si>
  <si>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</si>
  <si>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</si>
  <si>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</si>
  <si>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</si>
  <si>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</si>
  <si>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</si>
  <si>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</si>
  <si>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</si>
  <si>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</si>
  <si>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</si>
  <si>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</si>
  <si>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</si>
  <si>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</si>
  <si>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</si>
  <si>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</si>
  <si>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</si>
  <si>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</si>
  <si>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</si>
  <si>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</si>
  <si>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</si>
  <si>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</si>
  <si>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</si>
  <si>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</si>
  <si>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</si>
  <si>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</si>
  <si>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</si>
  <si>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</si>
  <si>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</si>
  <si>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</si>
  <si>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</si>
  <si>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</si>
  <si>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</si>
  <si>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</si>
  <si>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</si>
  <si>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</si>
  <si>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</si>
  <si>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</si>
  <si>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</si>
  <si>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</si>
  <si>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</si>
  <si>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</si>
  <si>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</si>
  <si>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</si>
  <si>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</si>
  <si>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</si>
  <si>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</si>
  <si>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</si>
  <si>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</si>
  <si>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</si>
  <si>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</si>
  <si>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</si>
  <si>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</si>
  <si>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</si>
  <si>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</si>
  <si>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</si>
  <si>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</si>
  <si>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</si>
  <si>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</si>
  <si>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</si>
  <si>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</si>
  <si>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</si>
  <si>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</si>
  <si>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</si>
  <si>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</si>
  <si>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</si>
  <si>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</si>
  <si>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</si>
  <si>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</si>
  <si>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</si>
  <si>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</si>
  <si>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</si>
  <si>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</si>
  <si>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</si>
  <si>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</si>
  <si>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</si>
  <si>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</si>
  <si>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</si>
  <si>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</si>
  <si>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</si>
  <si>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</si>
  <si>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</si>
  <si>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</si>
  <si>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</si>
  <si>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</si>
  <si>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</si>
  <si>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</si>
  <si>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</si>
  <si>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</si>
  <si>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</si>
  <si>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</si>
  <si>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</si>
  <si>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</si>
  <si>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</si>
  <si>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</si>
  <si>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</si>
  <si>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</si>
  <si>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</si>
  <si>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</si>
  <si>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</si>
  <si>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</si>
  <si>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</si>
  <si>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</si>
  <si>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</si>
  <si>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</si>
  <si>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</si>
  <si>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</si>
  <si>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</si>
  <si>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</si>
  <si>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</si>
  <si>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</si>
  <si>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</si>
  <si>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</si>
  <si>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</si>
  <si>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</si>
  <si>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</si>
  <si>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</si>
  <si>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</si>
  <si>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</si>
  <si>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</si>
  <si>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</si>
  <si>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</si>
  <si>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</si>
  <si>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</si>
  <si>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</si>
  <si>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</si>
  <si>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</si>
  <si>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</si>
  <si>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</si>
  <si>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</si>
  <si>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</si>
  <si>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</si>
  <si>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</si>
  <si>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</si>
  <si>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</si>
  <si>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</si>
  <si>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</si>
  <si>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</si>
  <si>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</si>
  <si>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</si>
  <si>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</si>
  <si>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</si>
  <si>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</si>
  <si>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</si>
  <si>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</si>
  <si>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</si>
  <si>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</si>
  <si>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</si>
  <si>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</si>
  <si>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</si>
  <si>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</si>
  <si>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</si>
  <si>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</si>
  <si>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</si>
  <si>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</si>
  <si>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</si>
  <si>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</si>
  <si>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</si>
  <si>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</si>
  <si>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</si>
  <si>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</si>
  <si>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</si>
  <si>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</si>
  <si>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</si>
  <si>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</si>
  <si>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</si>
  <si>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</si>
  <si>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</si>
  <si>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</si>
  <si>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</si>
  <si>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</si>
  <si>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</si>
  <si>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</si>
  <si>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</si>
  <si>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</si>
  <si>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</si>
  <si>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</si>
  <si>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</si>
  <si>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</si>
  <si>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</si>
  <si>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</si>
  <si>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</si>
  <si>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</si>
  <si>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</si>
  <si>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</si>
  <si>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</si>
  <si>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</si>
  <si>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</si>
  <si>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</si>
  <si>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</si>
  <si>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</si>
  <si>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</si>
  <si>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</si>
  <si>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</si>
  <si>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</si>
  <si>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</si>
  <si>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</si>
  <si>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</si>
  <si>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</si>
  <si>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</si>
  <si>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</si>
  <si>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</si>
  <si>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</si>
  <si>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</si>
  <si>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</si>
  <si>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</si>
  <si>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</si>
  <si>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</si>
  <si>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</si>
  <si>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</si>
  <si>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</si>
  <si>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</si>
  <si>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</si>
  <si>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</si>
  <si>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</si>
  <si>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</si>
  <si>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</si>
  <si>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</si>
  <si>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</si>
  <si>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</si>
  <si>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</si>
  <si>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</si>
  <si>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</si>
  <si>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</si>
  <si>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</si>
  <si>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</si>
  <si>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</si>
  <si>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</si>
  <si>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</si>
  <si>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</si>
  <si>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</si>
  <si>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</si>
  <si>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</si>
  <si>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</si>
  <si>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</si>
  <si>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</si>
  <si>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</si>
  <si>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</si>
  <si>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</si>
  <si>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</si>
  <si>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</si>
  <si>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</si>
  <si>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</si>
  <si>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</si>
  <si>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</si>
  <si>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</si>
  <si>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</si>
  <si>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</si>
  <si>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</si>
  <si>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</si>
  <si>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</si>
  <si>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</si>
  <si>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</si>
  <si>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</si>
  <si>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</si>
  <si>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</si>
  <si>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</si>
  <si>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</si>
  <si>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</si>
  <si>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</si>
  <si>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</si>
  <si>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</si>
  <si>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</si>
  <si>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</si>
  <si>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</si>
  <si>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</si>
  <si>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</si>
  <si>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</si>
  <si>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</si>
  <si>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</si>
  <si>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</si>
  <si>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</si>
  <si>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</si>
  <si>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</si>
  <si>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</si>
  <si>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</si>
  <si>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</si>
  <si>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</si>
  <si>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</si>
  <si>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</si>
  <si>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</si>
  <si>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</si>
  <si>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</si>
  <si>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</si>
  <si>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</si>
  <si>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</si>
  <si>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</si>
  <si>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</si>
  <si>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</si>
  <si>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</si>
  <si>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</si>
  <si>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</si>
  <si>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</si>
  <si>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</si>
  <si>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</si>
  <si>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</si>
  <si>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</si>
  <si>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</si>
  <si>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</si>
  <si>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</si>
  <si>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</si>
  <si>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</si>
  <si>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</si>
  <si>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</si>
  <si>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</si>
  <si>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</si>
  <si>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</si>
  <si>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</si>
  <si>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</si>
  <si>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</si>
  <si>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</si>
  <si>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</si>
  <si>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</si>
  <si>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</si>
  <si>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</si>
  <si>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</si>
  <si>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</si>
  <si>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</si>
  <si>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</si>
  <si>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</si>
  <si>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</si>
  <si>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</si>
  <si>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</si>
  <si>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</si>
  <si>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</si>
  <si>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</si>
  <si>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</si>
  <si>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</si>
  <si>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</si>
  <si>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</si>
  <si>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</si>
  <si>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</si>
  <si>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</si>
  <si>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</si>
  <si>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</si>
  <si>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</si>
  <si>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</si>
  <si>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</si>
  <si>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</si>
  <si>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</si>
  <si>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</si>
  <si>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</si>
  <si>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</si>
  <si>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</si>
  <si>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</si>
  <si>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</si>
  <si>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</si>
  <si>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</si>
  <si>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</si>
  <si>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</si>
  <si>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</si>
  <si>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</si>
  <si>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</si>
  <si>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</si>
  <si>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</si>
  <si>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</si>
  <si>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</si>
  <si>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</si>
  <si>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</si>
  <si>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</si>
  <si>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</si>
  <si>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</si>
  <si>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</si>
  <si>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</si>
  <si>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</si>
  <si>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</si>
  <si>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</si>
  <si>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</si>
  <si>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</si>
  <si>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</si>
  <si>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</si>
  <si>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</si>
  <si>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</si>
  <si>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</si>
  <si>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</si>
  <si>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</si>
  <si>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</si>
  <si>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</si>
  <si>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</si>
  <si>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</si>
  <si>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</si>
  <si>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</si>
  <si>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</si>
  <si>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</si>
  <si>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</si>
  <si>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</si>
  <si>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</si>
  <si>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</si>
  <si>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</si>
  <si>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</si>
  <si>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</si>
  <si>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</si>
  <si>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</si>
  <si>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</si>
  <si>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</si>
  <si>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</si>
  <si>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</si>
  <si>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</si>
  <si>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</si>
  <si>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</si>
  <si>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</si>
  <si>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</si>
  <si>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</si>
  <si>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</si>
  <si>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</si>
  <si>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</si>
  <si>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</si>
  <si>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</si>
  <si>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</si>
  <si>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</si>
  <si>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</si>
  <si>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</si>
  <si>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</si>
  <si>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</si>
  <si>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</si>
  <si>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</si>
  <si>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</si>
  <si>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</si>
  <si>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</si>
  <si>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</si>
  <si>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</si>
  <si>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</si>
  <si>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</si>
  <si>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</si>
  <si>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</si>
  <si>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</si>
  <si>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</si>
  <si>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</si>
  <si>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</si>
  <si>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</si>
  <si>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</si>
  <si>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</si>
  <si>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</si>
  <si>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</si>
  <si>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</si>
  <si>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</si>
  <si>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</si>
  <si>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</si>
  <si>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</si>
  <si>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</si>
  <si>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</si>
  <si>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</si>
  <si>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</si>
  <si>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</si>
  <si>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</si>
  <si>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</si>
  <si>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</si>
  <si>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</si>
  <si>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</si>
  <si>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</si>
  <si>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</si>
  <si>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</si>
  <si>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</si>
  <si>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</si>
  <si>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</si>
  <si>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</si>
  <si>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</si>
  <si>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</si>
  <si>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</si>
  <si>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</si>
  <si>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</si>
  <si>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</si>
  <si>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</si>
  <si>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</si>
  <si>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</si>
  <si>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</si>
  <si>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</si>
  <si>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</si>
  <si>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</si>
  <si>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</si>
  <si>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</si>
  <si>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</si>
  <si>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</si>
  <si>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</si>
  <si>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</si>
  <si>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</si>
  <si>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</si>
  <si>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</si>
  <si>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</si>
  <si>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</si>
  <si>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</si>
  <si>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</si>
  <si>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</si>
  <si>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</si>
  <si>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</si>
  <si>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</si>
  <si>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</si>
  <si>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</si>
  <si>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</si>
  <si>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</si>
  <si>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</si>
  <si>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</si>
  <si>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</si>
  <si>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</si>
  <si>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</si>
  <si>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</si>
  <si>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</si>
  <si>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</si>
  <si>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</si>
  <si>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</si>
  <si>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</si>
  <si>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</si>
  <si>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</si>
  <si>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</si>
  <si>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</si>
  <si>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</si>
  <si>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</si>
  <si>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</si>
  <si>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</si>
  <si>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</si>
  <si>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</si>
  <si>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</si>
  <si>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</si>
  <si>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</si>
  <si>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</si>
  <si>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</si>
  <si>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</si>
  <si>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</si>
  <si>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</si>
  <si>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</si>
  <si>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</si>
  <si>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</si>
  <si>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</si>
  <si>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</si>
  <si>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</si>
  <si>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</si>
  <si>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</si>
  <si>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</si>
  <si>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</si>
  <si>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</si>
  <si>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</si>
  <si>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</si>
  <si>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</si>
  <si>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</si>
  <si>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</si>
  <si>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</si>
  <si>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</si>
  <si>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</si>
  <si>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</si>
  <si>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</si>
  <si>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</si>
  <si>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</si>
  <si>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</si>
  <si>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</si>
  <si>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</si>
  <si>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</si>
  <si>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</si>
  <si>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</si>
  <si>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</si>
  <si>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</si>
  <si>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</si>
  <si>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</si>
  <si>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</si>
  <si>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</si>
  <si>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</si>
  <si>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</si>
  <si>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</si>
  <si>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</si>
  <si>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</si>
  <si>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</si>
  <si>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</si>
  <si>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</si>
  <si>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</si>
  <si>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</si>
  <si>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</si>
  <si>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</si>
  <si>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</si>
  <si>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</si>
  <si>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</si>
  <si>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</si>
  <si>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</si>
  <si>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</si>
  <si>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</si>
  <si>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</si>
  <si>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</si>
  <si>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</si>
  <si>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</si>
  <si>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</si>
  <si>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</si>
  <si>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</si>
  <si>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</si>
  <si>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</si>
  <si>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</si>
  <si>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</si>
  <si>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</si>
  <si>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</si>
  <si>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</si>
  <si>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</si>
  <si>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</si>
  <si>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</si>
  <si>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</si>
  <si>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</si>
  <si>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</si>
  <si>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</si>
  <si>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</si>
  <si>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</si>
  <si>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</si>
  <si>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</si>
  <si>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</si>
  <si>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</si>
  <si>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</si>
  <si>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</si>
  <si>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</si>
  <si>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</si>
  <si>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</si>
  <si>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</si>
  <si>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</si>
  <si>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</si>
  <si>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</si>
  <si>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</si>
  <si>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</si>
  <si>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</si>
  <si>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</si>
  <si>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</si>
  <si>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</si>
  <si>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</si>
  <si>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</si>
  <si>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</si>
  <si>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</si>
  <si>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</si>
  <si>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</si>
  <si>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</si>
  <si>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</si>
  <si>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</si>
  <si>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</si>
  <si>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</si>
  <si>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</si>
  <si>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</si>
  <si>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</si>
  <si>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</si>
  <si>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</si>
  <si>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</si>
  <si>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</si>
  <si>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</si>
  <si>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</si>
  <si>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</si>
  <si>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</si>
  <si>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</si>
  <si>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</si>
  <si>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</si>
  <si>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</si>
  <si>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</si>
  <si>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</si>
  <si>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</si>
  <si>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</si>
  <si>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</si>
  <si>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</si>
  <si>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</si>
  <si>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</si>
  <si>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</si>
  <si>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</si>
  <si>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</si>
  <si>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</si>
  <si>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</si>
  <si>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</si>
  <si>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</si>
  <si>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</si>
  <si>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</si>
  <si>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</si>
  <si>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</si>
  <si>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</si>
  <si>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</si>
  <si>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</si>
  <si>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</si>
  <si>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</si>
  <si>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</si>
  <si>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</si>
  <si>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</si>
  <si>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</si>
  <si>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</si>
  <si>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</si>
  <si>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</si>
  <si>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</si>
  <si>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</si>
  <si>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</si>
  <si>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</si>
  <si>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</si>
  <si>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</si>
  <si>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</si>
  <si>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</si>
  <si>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</si>
  <si>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</si>
  <si>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</si>
  <si>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</si>
  <si>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</si>
  <si>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</si>
  <si>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</si>
  <si>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</si>
  <si>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</si>
  <si>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</si>
  <si>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</si>
  <si>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</si>
  <si>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</si>
  <si>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</si>
  <si>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</si>
  <si>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</si>
  <si>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</si>
  <si>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</si>
  <si>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</si>
  <si>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</si>
  <si>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</si>
  <si>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</si>
  <si>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</si>
  <si>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</si>
  <si>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</si>
  <si>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</si>
  <si>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</si>
  <si>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</si>
  <si>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</si>
  <si>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</si>
  <si>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</si>
  <si>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</si>
  <si>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</si>
  <si>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</si>
  <si>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</si>
  <si>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</si>
  <si>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</si>
  <si>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</si>
  <si>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</si>
  <si>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</si>
  <si>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</si>
  <si>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</si>
  <si>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</si>
  <si>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</si>
  <si>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</si>
  <si>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</si>
  <si>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</si>
  <si>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</si>
  <si>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</si>
  <si>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</si>
  <si>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</si>
  <si>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</si>
  <si>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</si>
  <si>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</si>
  <si>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</si>
  <si>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</si>
  <si>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</si>
  <si>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</si>
  <si>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</si>
  <si>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</si>
  <si>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</si>
  <si>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</si>
  <si>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</si>
  <si>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</si>
  <si>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</si>
  <si>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</si>
  <si>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</si>
  <si>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</si>
  <si>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</si>
  <si>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</si>
  <si>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</si>
  <si>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</si>
  <si>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</si>
  <si>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</si>
  <si>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</si>
  <si>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</si>
  <si>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</si>
  <si>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</si>
  <si>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</si>
  <si>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</si>
  <si>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</si>
  <si>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</si>
  <si>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</si>
  <si>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</si>
  <si>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</si>
  <si>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</si>
  <si>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</si>
  <si>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</si>
  <si>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</si>
  <si>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</si>
  <si>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</si>
  <si>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</si>
  <si>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</si>
  <si>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</si>
  <si>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</si>
  <si>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</si>
  <si>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</si>
  <si>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</si>
  <si>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</si>
  <si>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</si>
  <si>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</si>
  <si>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</si>
  <si>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</si>
  <si>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</si>
  <si>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</si>
  <si>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</si>
  <si>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</si>
  <si>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</si>
  <si>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</si>
  <si>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</si>
  <si>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</si>
  <si>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</si>
  <si>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</si>
  <si>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</si>
  <si>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</si>
  <si>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</si>
  <si>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</si>
  <si>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</si>
  <si>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</si>
  <si>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</si>
  <si>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</si>
  <si>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</si>
  <si>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</si>
  <si>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</si>
  <si>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</si>
  <si>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</si>
  <si>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</si>
  <si>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</si>
  <si>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</si>
  <si>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</si>
  <si>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</si>
  <si>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</si>
  <si>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</si>
  <si>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</si>
  <si>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</si>
  <si>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</si>
  <si>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</si>
  <si>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</si>
  <si>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</si>
  <si>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</si>
  <si>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</si>
  <si>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</si>
  <si>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</si>
  <si>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</si>
  <si>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</si>
  <si>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</si>
  <si>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</si>
  <si>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</si>
  <si>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</si>
  <si>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</si>
  <si>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</si>
  <si>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</si>
  <si>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</si>
  <si>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</si>
  <si>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</si>
  <si>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</si>
  <si>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</si>
  <si>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</si>
  <si>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</si>
  <si>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</si>
  <si>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</si>
  <si>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</si>
  <si>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</si>
  <si>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</si>
  <si>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</si>
  <si>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</si>
  <si>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</si>
  <si>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</si>
  <si>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</si>
  <si>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</si>
  <si>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</si>
  <si>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</si>
  <si>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</si>
  <si>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</si>
  <si>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</si>
  <si>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</si>
  <si>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</si>
  <si>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</si>
  <si>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</si>
  <si>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</si>
  <si>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</si>
  <si>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</si>
  <si>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</si>
  <si>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</si>
  <si>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</si>
  <si>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</si>
  <si>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</si>
  <si>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</si>
  <si>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</si>
  <si>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</si>
  <si>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</si>
  <si>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</si>
  <si>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</si>
  <si>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</si>
  <si>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</si>
  <si>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</si>
  <si>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</si>
  <si>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</si>
  <si>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</si>
  <si>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</si>
  <si>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</si>
  <si>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</si>
  <si>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</si>
  <si>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</si>
  <si>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</si>
  <si>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</si>
  <si>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</si>
  <si>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</si>
  <si>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</si>
  <si>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</si>
  <si>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</si>
  <si>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</si>
  <si>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</si>
  <si>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</si>
  <si>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</si>
  <si>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</si>
  <si>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</si>
  <si>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</si>
  <si>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</si>
  <si>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</si>
  <si>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</si>
  <si>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</si>
  <si>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</si>
  <si>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</si>
  <si>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</si>
  <si>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</si>
  <si>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</si>
  <si>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</si>
  <si>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</si>
  <si>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</si>
  <si>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</si>
  <si>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</si>
  <si>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</si>
  <si>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</si>
  <si>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</si>
  <si>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</si>
  <si>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</si>
  <si>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</si>
  <si>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</si>
  <si>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</si>
  <si>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</si>
  <si>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</si>
  <si>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</si>
  <si>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</si>
  <si>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</si>
  <si>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</si>
  <si>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</si>
  <si>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</si>
  <si>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</si>
  <si>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</si>
  <si>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</si>
  <si>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</si>
  <si>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</si>
  <si>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</si>
  <si>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</si>
  <si>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</si>
  <si>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</si>
  <si>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</si>
  <si>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</si>
  <si>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</si>
  <si>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</si>
  <si>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</si>
  <si>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</si>
  <si>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</si>
  <si>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</si>
  <si>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</si>
  <si>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</si>
  <si>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</si>
  <si>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</si>
  <si>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</si>
  <si>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</si>
  <si>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</si>
  <si>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</si>
  <si>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</si>
  <si>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</si>
  <si>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</si>
  <si>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</si>
  <si>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</si>
  <si>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</si>
  <si>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</si>
  <si>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</si>
  <si>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</si>
  <si>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</si>
  <si>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</si>
  <si>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</si>
  <si>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</si>
  <si>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</si>
  <si>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</si>
  <si>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</si>
  <si>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</si>
  <si>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</si>
  <si>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</si>
  <si>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</si>
  <si>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</si>
  <si>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</si>
  <si>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</si>
  <si>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</si>
  <si>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</si>
  <si>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</si>
  <si>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</si>
  <si>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</si>
  <si>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</si>
  <si>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</si>
  <si>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</si>
  <si>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</si>
  <si>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</si>
  <si>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</si>
  <si>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</si>
  <si>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</si>
  <si>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</si>
  <si>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</si>
  <si>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</si>
  <si>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</si>
  <si>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</si>
  <si>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</si>
  <si>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</si>
  <si>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</si>
  <si>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</si>
  <si>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</si>
  <si>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</si>
  <si>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</si>
  <si>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</si>
  <si>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</si>
  <si>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</si>
  <si>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</si>
  <si>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</si>
  <si>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</si>
  <si>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</si>
  <si>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</si>
  <si>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</si>
  <si>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</si>
  <si>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</si>
  <si>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</si>
  <si>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</si>
  <si>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</si>
  <si>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</si>
  <si>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</si>
  <si>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</si>
  <si>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</si>
  <si>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</si>
  <si>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</si>
  <si>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</si>
  <si>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</si>
  <si>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</si>
  <si>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</si>
  <si>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</si>
  <si>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</si>
  <si>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</si>
  <si>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</si>
  <si>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</si>
  <si>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</si>
  <si>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</si>
  <si>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</si>
  <si>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</si>
  <si>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</si>
  <si>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</si>
  <si>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</si>
  <si>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</si>
  <si>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</si>
  <si>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</si>
  <si>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</si>
  <si>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</si>
  <si>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</si>
  <si>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</si>
  <si>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</si>
  <si>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</si>
  <si>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</si>
  <si>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</si>
  <si>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</si>
  <si>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</si>
  <si>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</si>
  <si>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</si>
  <si>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</si>
  <si>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</si>
  <si>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</si>
  <si>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</si>
  <si>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</si>
  <si>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</si>
  <si>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</si>
  <si>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</si>
  <si>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</si>
  <si>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</si>
  <si>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</si>
  <si>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</si>
  <si>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</si>
  <si>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</si>
  <si>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</si>
  <si>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</si>
  <si>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</si>
  <si>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</si>
  <si>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</si>
  <si>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</si>
  <si>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</si>
  <si>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</si>
  <si>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</si>
  <si>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</si>
  <si>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</si>
  <si>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</si>
  <si>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</si>
  <si>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</si>
  <si>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</si>
  <si>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</si>
  <si>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</si>
  <si>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</si>
  <si>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</si>
  <si>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</si>
  <si>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</si>
  <si>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</si>
  <si>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</si>
  <si>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</si>
  <si>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</si>
  <si>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</si>
  <si>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</si>
  <si>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</si>
  <si>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</si>
  <si>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</si>
  <si>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</si>
  <si>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</si>
  <si>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</si>
  <si>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</si>
  <si>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</si>
  <si>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</si>
  <si>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</si>
  <si>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</si>
  <si>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</si>
  <si>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</si>
  <si>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</si>
  <si>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</si>
  <si>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</si>
  <si>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</si>
  <si>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</si>
  <si>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</si>
  <si>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</si>
  <si>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</si>
  <si>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</si>
  <si>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</si>
  <si>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</si>
  <si>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</si>
  <si>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</si>
  <si>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</si>
  <si>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</si>
  <si>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</si>
  <si>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</si>
  <si>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</si>
  <si>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</si>
  <si>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</si>
  <si>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</si>
  <si>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</si>
  <si>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</si>
  <si>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</si>
  <si>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</si>
  <si>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</si>
  <si>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</si>
  <si>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</si>
  <si>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</si>
  <si>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</si>
  <si>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</si>
  <si>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</si>
  <si>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</si>
  <si>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</si>
  <si>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</si>
  <si>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</si>
  <si>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</si>
  <si>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</si>
  <si>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</si>
  <si>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</si>
  <si>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</si>
  <si>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</si>
  <si>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</si>
  <si>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</si>
  <si>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</si>
  <si>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</si>
  <si>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</si>
  <si>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</si>
  <si>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</si>
  <si>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</si>
  <si>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</si>
  <si>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</si>
  <si>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</si>
  <si>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</si>
  <si>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</si>
  <si>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</si>
  <si>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</si>
  <si>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</si>
  <si>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</si>
  <si>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</si>
  <si>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</si>
  <si>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</si>
  <si>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</si>
  <si>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</si>
  <si>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</si>
  <si>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</si>
  <si>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</si>
  <si>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</si>
  <si>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</si>
  <si>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</si>
  <si>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</si>
  <si>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</si>
  <si>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</si>
  <si>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</si>
  <si>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</si>
  <si>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</si>
  <si>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</si>
  <si>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</si>
  <si>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</si>
  <si>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</si>
  <si>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</si>
  <si>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</si>
  <si>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</si>
  <si>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</si>
  <si>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</si>
  <si>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</si>
  <si>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</si>
  <si>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</si>
  <si>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</si>
  <si>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</si>
  <si>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</si>
  <si>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</si>
  <si>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</si>
  <si>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</si>
  <si>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</si>
  <si>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</si>
  <si>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</si>
  <si>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</si>
  <si>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</si>
  <si>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</si>
  <si>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</si>
  <si>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</si>
  <si>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</si>
  <si>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</si>
  <si>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</si>
  <si>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</si>
  <si>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</si>
  <si>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</si>
  <si>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</si>
  <si>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</si>
  <si>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</si>
  <si>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</si>
  <si>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</si>
  <si>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</si>
  <si>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</si>
  <si>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</si>
  <si>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</si>
  <si>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</si>
  <si>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</si>
  <si>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</si>
  <si>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</si>
  <si>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</si>
  <si>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</si>
  <si>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</si>
  <si>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</si>
  <si>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</si>
  <si>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</si>
  <si>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</si>
  <si>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</si>
  <si>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</si>
  <si>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</si>
  <si>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</si>
  <si>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</si>
  <si>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</si>
  <si>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</si>
  <si>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</si>
  <si>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</si>
  <si>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</si>
  <si>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</si>
  <si>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</si>
  <si>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</si>
  <si>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</si>
  <si>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</si>
  <si>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</si>
  <si>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</si>
  <si>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</si>
  <si>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</si>
  <si>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</si>
  <si>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</si>
  <si>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</si>
  <si>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</si>
  <si>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</si>
  <si>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</si>
  <si>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</si>
  <si>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</si>
  <si>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</si>
  <si>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</si>
  <si>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</si>
  <si>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</si>
  <si>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</si>
  <si>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</si>
  <si>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</si>
  <si>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</si>
  <si>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</si>
  <si>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</si>
  <si>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</si>
  <si>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</si>
  <si>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</si>
  <si>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</si>
  <si>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</si>
  <si>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</si>
  <si>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</si>
  <si>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</si>
  <si>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</si>
  <si>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</si>
  <si>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</si>
  <si>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</si>
  <si>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</si>
  <si>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</si>
  <si>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</si>
  <si>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</si>
  <si>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</si>
  <si>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</si>
  <si>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</si>
  <si>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</si>
  <si>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</si>
  <si>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</si>
  <si>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</si>
  <si>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</si>
  <si>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</si>
  <si>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</si>
  <si>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</si>
  <si>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</si>
  <si>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</si>
  <si>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</si>
  <si>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</si>
  <si>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</si>
  <si>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</si>
  <si>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</si>
  <si>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</si>
  <si>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</si>
  <si>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</si>
  <si>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</si>
  <si>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</si>
  <si>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</si>
  <si>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</si>
  <si>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</si>
  <si>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</si>
  <si>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</si>
  <si>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</si>
  <si>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</si>
  <si>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</si>
  <si>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</si>
  <si>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</si>
  <si>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</si>
  <si>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</si>
  <si>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</si>
  <si>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</si>
  <si>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</si>
  <si>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</si>
  <si>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</si>
  <si>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</si>
  <si>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</si>
  <si>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</si>
  <si>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</si>
  <si>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</si>
  <si>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</si>
  <si>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</si>
  <si>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</si>
  <si>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</si>
  <si>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</si>
  <si>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</si>
  <si>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</si>
  <si>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</si>
  <si>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</si>
  <si>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</si>
  <si>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</si>
  <si>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</si>
  <si>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</si>
  <si>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</si>
  <si>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</si>
  <si>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</si>
  <si>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</si>
  <si>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</si>
  <si>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</si>
  <si>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</si>
  <si>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</si>
  <si>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</si>
  <si>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</si>
  <si>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</si>
  <si>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</si>
  <si>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</si>
  <si>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</si>
  <si>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</si>
  <si>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</si>
  <si>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</si>
  <si>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</si>
  <si>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</si>
  <si>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</si>
  <si>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</si>
  <si>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</si>
  <si>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</si>
  <si>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</si>
  <si>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</si>
  <si>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</si>
  <si>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</si>
  <si>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</si>
  <si>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</si>
  <si>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</si>
  <si>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</si>
  <si>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</si>
  <si>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</si>
  <si>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</si>
  <si>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</si>
  <si>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</si>
  <si>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</si>
  <si>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</si>
  <si>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</si>
  <si>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</si>
  <si>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</si>
  <si>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</si>
  <si>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</si>
  <si>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</si>
  <si>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</si>
  <si>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</si>
  <si>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</si>
  <si>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</si>
  <si>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</si>
  <si>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</si>
  <si>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</si>
  <si>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</si>
  <si>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</si>
  <si>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</si>
  <si>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</si>
  <si>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</si>
  <si>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</si>
  <si>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</si>
  <si>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</si>
  <si>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</si>
  <si>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</si>
  <si>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</si>
  <si>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</si>
  <si>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</si>
  <si>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</si>
  <si>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</si>
  <si>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</si>
  <si>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</si>
  <si>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</si>
  <si>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</si>
  <si>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</si>
  <si>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</si>
  <si>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</si>
  <si>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</si>
  <si>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</si>
  <si>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</si>
  <si>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</si>
  <si>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</si>
  <si>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</si>
  <si>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</si>
  <si>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</si>
  <si>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</si>
  <si>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</si>
  <si>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</si>
  <si>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</si>
  <si>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</si>
  <si>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</si>
  <si>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</si>
  <si>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</si>
  <si>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</si>
  <si>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</si>
  <si>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</si>
  <si>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</si>
  <si>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</si>
  <si>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</si>
  <si>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</si>
  <si>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</si>
  <si>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</si>
  <si>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</si>
  <si>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</si>
  <si>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</si>
  <si>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</si>
  <si>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</si>
  <si>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</si>
  <si>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</si>
  <si>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</si>
  <si>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</si>
  <si>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</si>
  <si>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</si>
  <si>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</si>
  <si>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</si>
  <si>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</si>
  <si>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</si>
  <si>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</si>
  <si>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</si>
  <si>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</si>
  <si>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</si>
  <si>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</si>
  <si>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</si>
  <si>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</si>
  <si>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</si>
  <si>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</si>
  <si>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</si>
  <si>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</si>
  <si>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</si>
  <si>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</si>
  <si>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</si>
  <si>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</si>
  <si>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</si>
  <si>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</si>
  <si>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</si>
  <si>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</si>
  <si>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</si>
  <si>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</si>
  <si>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</si>
  <si>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</si>
  <si>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</si>
  <si>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</si>
  <si>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</si>
  <si>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</si>
  <si>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</si>
  <si>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</si>
  <si>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</si>
  <si>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</si>
  <si>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</si>
  <si>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</si>
  <si>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</si>
  <si>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</si>
  <si>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</si>
  <si>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</si>
  <si>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</si>
  <si>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</si>
  <si>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</si>
  <si>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</si>
  <si>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</si>
  <si>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</si>
  <si>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</si>
  <si>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</si>
  <si>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</si>
  <si>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</si>
  <si>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</si>
  <si>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</si>
  <si>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</si>
  <si>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</si>
  <si>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</si>
  <si>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</si>
  <si>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</si>
  <si>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</si>
  <si>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</si>
  <si>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</si>
  <si>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</si>
  <si>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</si>
  <si>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</si>
  <si>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</si>
  <si>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</si>
  <si>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</si>
  <si>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</si>
  <si>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</si>
  <si>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</si>
  <si>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</si>
  <si>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</si>
  <si>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</si>
  <si>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</si>
  <si>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</si>
  <si>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</si>
  <si>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</si>
  <si>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</si>
  <si>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</si>
  <si>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</si>
  <si>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</si>
  <si>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</si>
  <si>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</si>
  <si>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</si>
  <si>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</si>
  <si>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</si>
  <si>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</si>
  <si>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</si>
  <si>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</si>
  <si>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</si>
  <si>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</si>
  <si>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</si>
  <si>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</si>
  <si>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</si>
  <si>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</si>
  <si>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</si>
  <si>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</si>
  <si>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</si>
  <si>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</si>
  <si>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</si>
  <si>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</si>
  <si>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</si>
  <si>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</si>
  <si>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</si>
  <si>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</si>
  <si>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</si>
  <si>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</si>
  <si>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</si>
  <si>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</si>
  <si>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</si>
  <si>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</si>
  <si>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</si>
  <si>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</si>
  <si>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</si>
  <si>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</si>
  <si>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</si>
  <si>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</si>
  <si>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</si>
  <si>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</si>
  <si>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</si>
  <si>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</si>
  <si>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</si>
  <si>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</si>
  <si>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</si>
  <si>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</si>
  <si>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</si>
  <si>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</si>
  <si>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</si>
  <si>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</si>
  <si>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</si>
  <si>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</si>
  <si>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</si>
  <si>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</si>
  <si>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</si>
  <si>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</si>
  <si>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</si>
  <si>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</si>
  <si>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</si>
  <si>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</si>
  <si>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</si>
  <si>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</si>
  <si>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</si>
  <si>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</si>
  <si>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</si>
  <si>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</si>
  <si>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</si>
  <si>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</si>
  <si>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</si>
  <si>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</si>
  <si>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</si>
  <si>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</si>
  <si>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</si>
  <si>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</si>
  <si>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</si>
  <si>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</si>
  <si>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</si>
  <si>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</si>
  <si>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</si>
  <si>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</si>
  <si>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</si>
  <si>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</si>
  <si>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</si>
  <si>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</si>
  <si>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</si>
  <si>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</si>
  <si>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</si>
  <si>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</si>
  <si>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</si>
  <si>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</si>
  <si>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</si>
  <si>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</si>
  <si>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</si>
  <si>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</si>
  <si>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</si>
  <si>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</si>
  <si>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</si>
  <si>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</si>
  <si>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</si>
  <si>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</si>
  <si>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</si>
  <si>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</si>
  <si>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</si>
  <si>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</si>
  <si>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</si>
  <si>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</si>
  <si>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</si>
  <si>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</si>
  <si>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</si>
  <si>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</si>
  <si>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</si>
  <si>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</si>
  <si>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</si>
  <si>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</si>
  <si>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</si>
  <si>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</si>
  <si>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</si>
  <si>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</si>
  <si>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</si>
  <si>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</si>
  <si>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</si>
  <si>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</si>
  <si>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</si>
  <si>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</si>
  <si>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</si>
  <si>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</si>
  <si>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</si>
  <si>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</si>
  <si>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</si>
  <si>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</si>
  <si>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</si>
  <si>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</si>
  <si>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</si>
  <si>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</si>
  <si>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</si>
  <si>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</si>
  <si>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</si>
  <si>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</si>
  <si>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</si>
  <si>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</si>
  <si>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</si>
  <si>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</si>
  <si>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</si>
  <si>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</si>
  <si>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</si>
  <si>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</si>
  <si>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</si>
  <si>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</si>
  <si>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</si>
  <si>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</si>
  <si>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</si>
  <si>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</si>
  <si>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</si>
  <si>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</si>
  <si>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</si>
  <si>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</si>
  <si>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</si>
  <si>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</si>
  <si>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</si>
  <si>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</si>
  <si>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</si>
  <si>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</si>
  <si>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</si>
  <si>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</si>
  <si>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</si>
  <si>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</si>
  <si>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</si>
  <si>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</si>
  <si>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</si>
  <si>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</si>
  <si>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</si>
  <si>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</si>
  <si>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</si>
  <si>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</si>
  <si>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</si>
  <si>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</si>
  <si>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</si>
  <si>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</si>
  <si>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</si>
  <si>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</si>
  <si>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</si>
  <si>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</si>
  <si>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</si>
  <si>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</si>
  <si>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</si>
  <si>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</si>
  <si>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</si>
  <si>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</si>
  <si>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</si>
  <si>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</si>
  <si>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</si>
  <si>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</si>
  <si>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</si>
  <si>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</si>
  <si>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</si>
  <si>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</si>
  <si>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</si>
  <si>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</si>
  <si>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</si>
  <si>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</si>
  <si>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</si>
  <si>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</si>
  <si>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</si>
  <si>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</si>
  <si>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</si>
  <si>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</si>
  <si>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</si>
  <si>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</si>
  <si>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</si>
  <si>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</si>
  <si>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</si>
  <si>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</si>
  <si>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</si>
  <si>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</si>
  <si>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</si>
  <si>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</si>
  <si>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</si>
  <si>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</si>
  <si>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</si>
  <si>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</si>
  <si>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</si>
  <si>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</si>
  <si>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</si>
  <si>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</si>
  <si>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</si>
  <si>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</si>
  <si>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</si>
  <si>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</si>
  <si>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</si>
  <si>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</si>
  <si>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</si>
  <si>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</si>
  <si>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</si>
  <si>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</si>
  <si>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</si>
  <si>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</si>
  <si>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</si>
  <si>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</si>
  <si>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</si>
  <si>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</si>
  <si>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</si>
  <si>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</si>
  <si>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</si>
  <si>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</si>
  <si>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</si>
  <si>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</si>
  <si>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</si>
  <si>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</si>
  <si>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</si>
  <si>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</si>
  <si>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</si>
  <si>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</si>
  <si>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</si>
  <si>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</si>
  <si>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</si>
  <si>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</si>
  <si>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</si>
  <si>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</si>
  <si>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</si>
  <si>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</si>
  <si>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</si>
  <si>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</si>
  <si>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</si>
  <si>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</si>
  <si>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</si>
  <si>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</si>
  <si>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</si>
  <si>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</si>
  <si>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</si>
  <si>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</si>
  <si>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</si>
  <si>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</si>
  <si>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</si>
  <si>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</si>
  <si>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</si>
  <si>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</si>
  <si>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</si>
  <si>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</si>
  <si>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</si>
  <si>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</si>
  <si>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</si>
  <si>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</si>
  <si>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</si>
  <si>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</si>
  <si>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</si>
  <si>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</si>
  <si>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</si>
  <si>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</si>
  <si>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</si>
  <si>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</si>
  <si>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</si>
  <si>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</si>
  <si>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</si>
  <si>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</si>
  <si>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</si>
  <si>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</si>
  <si>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</si>
  <si>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</si>
  <si>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</si>
  <si>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</si>
  <si>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</si>
  <si>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</si>
  <si>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</si>
  <si>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</si>
  <si>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</si>
  <si>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</si>
  <si>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</si>
  <si>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</si>
  <si>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</si>
  <si>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</si>
  <si>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</si>
  <si>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</si>
  <si>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</si>
  <si>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</si>
  <si>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</si>
  <si>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</si>
  <si>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</si>
  <si>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</si>
  <si>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</si>
  <si>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</si>
  <si>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</si>
  <si>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</si>
  <si>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</si>
  <si>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</si>
  <si>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</si>
  <si>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</si>
  <si>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</si>
  <si>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</si>
  <si>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</si>
  <si>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</si>
  <si>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</si>
  <si>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</si>
  <si>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</si>
  <si>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</si>
  <si>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</si>
  <si>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</si>
  <si>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</si>
  <si>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</si>
  <si>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</si>
  <si>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</si>
  <si>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</si>
  <si>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</si>
  <si>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</si>
  <si>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</si>
  <si>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</si>
  <si>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</si>
  <si>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</si>
  <si>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</si>
  <si>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</si>
  <si>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</si>
  <si>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</si>
  <si>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</si>
  <si>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</si>
  <si>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</si>
  <si>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</si>
  <si>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</si>
  <si>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</si>
  <si>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</si>
  <si>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</si>
  <si>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</si>
  <si>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</si>
  <si>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</si>
  <si>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</si>
  <si>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</si>
  <si>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</si>
  <si>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</si>
  <si>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</si>
  <si>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</si>
  <si>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</si>
  <si>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</si>
  <si>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</si>
  <si>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</si>
  <si>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</si>
  <si>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</si>
  <si>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</si>
  <si>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</si>
  <si>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</si>
  <si>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</si>
  <si>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</si>
  <si>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</si>
  <si>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</si>
  <si>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</si>
  <si>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</si>
  <si>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</si>
  <si>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</si>
  <si>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</si>
  <si>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</si>
  <si>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</si>
  <si>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</si>
  <si>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</si>
  <si>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</si>
  <si>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</si>
  <si>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</si>
  <si>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</si>
  <si>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</si>
  <si>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</si>
  <si>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</si>
  <si>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</si>
  <si>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</si>
  <si>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</si>
  <si>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</si>
  <si>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</si>
  <si>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</si>
  <si>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</si>
  <si>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</si>
  <si>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</si>
  <si>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</si>
  <si>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</si>
  <si>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</si>
  <si>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</si>
  <si>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</si>
  <si>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</si>
  <si>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</si>
  <si>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</si>
  <si>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</si>
  <si>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</si>
  <si>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</si>
  <si>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</si>
  <si>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</si>
  <si>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</si>
  <si>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</si>
  <si>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</si>
  <si>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</si>
  <si>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</si>
  <si>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</si>
  <si>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</si>
  <si>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</si>
  <si>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</si>
  <si>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</si>
  <si>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</si>
  <si>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</si>
  <si>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</si>
  <si>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</si>
  <si>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</si>
  <si>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</si>
  <si>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</si>
  <si>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</si>
  <si>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</si>
  <si>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</si>
  <si>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</si>
  <si>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</si>
  <si>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</si>
  <si>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</si>
  <si>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</si>
  <si>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</si>
  <si>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</si>
  <si>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</si>
  <si>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</si>
  <si>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</si>
  <si>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</si>
  <si>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</si>
  <si>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</si>
  <si>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</si>
  <si>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</si>
  <si>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</si>
  <si>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</si>
  <si>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</si>
  <si>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</si>
  <si>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</si>
  <si>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</si>
  <si>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</si>
  <si>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</si>
  <si>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</si>
  <si>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</si>
  <si>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</si>
  <si>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</si>
  <si>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</si>
  <si>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</si>
  <si>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</si>
  <si>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</si>
  <si>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</si>
  <si>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</si>
  <si>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</si>
  <si>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</si>
  <si>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</si>
  <si>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</si>
  <si>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</si>
  <si>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</si>
  <si>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</si>
  <si>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</si>
  <si>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</si>
  <si>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</si>
  <si>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</si>
  <si>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</si>
  <si>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</si>
  <si>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</si>
  <si>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</si>
  <si>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</si>
  <si>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</si>
  <si>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</si>
  <si>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</si>
  <si>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</si>
  <si>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</si>
  <si>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</si>
  <si>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</si>
  <si>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</si>
  <si>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</si>
  <si>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</si>
  <si>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</si>
  <si>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</si>
  <si>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</si>
  <si>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</si>
  <si>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</si>
  <si>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</si>
  <si>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</si>
  <si>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</si>
  <si>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</si>
  <si>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</si>
  <si>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</si>
  <si>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</si>
  <si>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</si>
  <si>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</si>
  <si>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</si>
  <si>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</si>
  <si>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</si>
  <si>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</si>
  <si>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</si>
  <si>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</si>
  <si>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</si>
  <si>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</si>
  <si>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</si>
  <si>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</si>
  <si>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</si>
  <si>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</si>
  <si>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</si>
  <si>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</si>
  <si>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</si>
  <si>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</si>
  <si>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</si>
  <si>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</si>
  <si>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</si>
  <si>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</si>
  <si>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</si>
  <si>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</si>
  <si>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</si>
  <si>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</si>
  <si>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</si>
  <si>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</si>
  <si>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</si>
  <si>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</si>
  <si>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</si>
  <si>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</si>
  <si>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</si>
  <si>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</si>
  <si>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</si>
  <si>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</si>
  <si>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</si>
  <si>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</si>
  <si>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</si>
  <si>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</si>
  <si>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</si>
  <si>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</si>
  <si>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</si>
  <si>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</si>
  <si>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</si>
  <si>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</si>
  <si>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</si>
  <si>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</si>
  <si>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</si>
  <si>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</si>
  <si>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</si>
  <si>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</si>
  <si>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</si>
  <si>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</si>
  <si>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</si>
  <si>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</si>
  <si>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</si>
  <si>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</si>
  <si>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</si>
  <si>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</si>
  <si>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</si>
  <si>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</si>
  <si>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</si>
  <si>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</si>
  <si>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</si>
  <si>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</si>
  <si>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</si>
  <si>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</si>
  <si>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</si>
  <si>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</si>
  <si>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</si>
  <si>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</si>
  <si>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</si>
  <si>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</si>
  <si>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</si>
  <si>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</si>
  <si>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</si>
  <si>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</si>
  <si>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</si>
  <si>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</si>
  <si>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</si>
  <si>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</si>
  <si>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</si>
  <si>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</si>
  <si>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</si>
  <si>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</si>
  <si>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</si>
  <si>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</si>
  <si>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</si>
  <si>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</si>
  <si>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</si>
  <si>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</si>
  <si>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</si>
  <si>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</si>
  <si>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</si>
  <si>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</si>
  <si>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</si>
  <si>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</si>
  <si>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</si>
  <si>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</si>
  <si>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</si>
  <si>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</si>
  <si>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</si>
  <si>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</si>
  <si>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</si>
  <si>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</si>
  <si>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</si>
  <si>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</si>
  <si>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</si>
  <si>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</si>
  <si>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</si>
  <si>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</si>
  <si>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</si>
  <si>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</si>
  <si>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</si>
  <si>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</si>
  <si>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</si>
  <si>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</si>
  <si>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</si>
  <si>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</si>
  <si>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</si>
  <si>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</si>
  <si>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</si>
  <si>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</si>
  <si>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</si>
  <si>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</si>
  <si>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</si>
  <si>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</si>
  <si>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</si>
  <si>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</si>
  <si>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</si>
  <si>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</si>
  <si>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</si>
  <si>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</si>
  <si>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</si>
  <si>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</si>
  <si>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</si>
  <si>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</si>
  <si>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</si>
  <si>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</si>
  <si>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</si>
  <si>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</si>
  <si>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</si>
  <si>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</si>
  <si>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</si>
  <si>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</si>
  <si>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</si>
  <si>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</si>
  <si>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</si>
  <si>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</si>
  <si>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</si>
  <si>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</si>
  <si>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</si>
  <si>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</si>
  <si>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</si>
  <si>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</si>
  <si>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</si>
  <si>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</si>
  <si>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</si>
  <si>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</si>
  <si>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</si>
  <si>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</si>
  <si>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</si>
  <si>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</si>
  <si>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</si>
  <si>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</si>
  <si>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</si>
  <si>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</si>
  <si>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</si>
  <si>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</si>
  <si>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</si>
  <si>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</si>
  <si>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</si>
  <si>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</si>
  <si>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</si>
  <si>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</si>
  <si>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</si>
  <si>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</si>
  <si>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</si>
  <si>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</si>
  <si>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</si>
  <si>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</si>
  <si>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</si>
  <si>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</si>
  <si>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</si>
  <si>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</si>
  <si>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</si>
  <si>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</si>
  <si>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</si>
  <si>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</si>
  <si>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</si>
  <si>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</si>
  <si>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</si>
  <si>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</si>
  <si>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</si>
  <si>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</si>
  <si>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</si>
  <si>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</si>
  <si>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</si>
  <si>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</si>
  <si>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</si>
  <si>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</si>
  <si>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</si>
  <si>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</si>
  <si>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</si>
  <si>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</si>
  <si>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</si>
  <si>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</si>
  <si>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</si>
  <si>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</si>
  <si>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</si>
  <si>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</si>
  <si>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</si>
  <si>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</si>
  <si>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</si>
  <si>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</si>
  <si>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</si>
  <si>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</si>
  <si>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</si>
  <si>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</si>
  <si>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</si>
  <si>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</si>
  <si>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</si>
  <si>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</si>
  <si>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</si>
  <si>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</si>
  <si>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</si>
  <si>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</si>
  <si>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</si>
  <si>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</si>
  <si>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</si>
  <si>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</si>
  <si>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</si>
  <si>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</si>
  <si>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</si>
  <si>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</si>
  <si>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</si>
  <si>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</si>
  <si>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</si>
  <si>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</si>
  <si>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</si>
  <si>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</si>
  <si>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</si>
  <si>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</si>
  <si>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</si>
  <si>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</si>
  <si>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</si>
  <si>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</si>
  <si>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</si>
  <si>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</si>
  <si>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</si>
  <si>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</si>
  <si>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</si>
  <si>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</si>
  <si>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</si>
  <si>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</si>
  <si>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</si>
  <si>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</si>
  <si>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</si>
  <si>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</si>
  <si>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</si>
  <si>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</si>
  <si>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</si>
  <si>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</si>
  <si>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</si>
  <si>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</si>
  <si>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</si>
  <si>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</si>
  <si>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</si>
  <si>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</si>
  <si>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</si>
  <si>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</si>
  <si>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</si>
  <si>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</si>
  <si>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</si>
  <si>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</si>
  <si>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</si>
  <si>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</si>
  <si>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</si>
  <si>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</si>
  <si>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</si>
  <si>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</si>
  <si>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</si>
  <si>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</si>
  <si>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</si>
  <si>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</si>
  <si>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</si>
  <si>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</si>
  <si>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</si>
  <si>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</si>
  <si>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</si>
  <si>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</si>
  <si>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</si>
  <si>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</si>
  <si>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</si>
  <si>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</si>
  <si>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</si>
  <si>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</si>
  <si>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</si>
  <si>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</si>
  <si>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</si>
  <si>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</si>
  <si>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</si>
  <si>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</si>
  <si>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</si>
  <si>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</si>
  <si>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</si>
  <si>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</si>
  <si>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</si>
  <si>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</si>
  <si>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</si>
  <si>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</si>
  <si>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</si>
  <si>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</si>
  <si>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</si>
  <si>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</si>
  <si>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</si>
  <si>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</si>
  <si>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</si>
  <si>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</si>
  <si>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</si>
  <si>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</si>
  <si>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</si>
  <si>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</si>
  <si>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</si>
  <si>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</si>
  <si>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</si>
  <si>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</si>
  <si>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</si>
  <si>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</si>
  <si>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</si>
  <si>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</si>
  <si>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</si>
  <si>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</si>
  <si>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</si>
  <si>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</si>
  <si>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</si>
  <si>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</si>
  <si>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</si>
  <si>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</si>
  <si>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</si>
  <si>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</si>
  <si>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</si>
  <si>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</si>
  <si>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</si>
  <si>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</si>
  <si>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</si>
  <si>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</si>
  <si>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</si>
  <si>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</si>
  <si>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</si>
  <si>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</si>
  <si>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</si>
  <si>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</si>
  <si>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</si>
  <si>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</si>
  <si>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</si>
  <si>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</si>
  <si>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</si>
  <si>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</si>
  <si>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</si>
  <si>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</si>
  <si>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</si>
  <si>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</si>
  <si>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</si>
  <si>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</si>
  <si>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</si>
  <si>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</si>
  <si>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</si>
  <si>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</si>
  <si>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</si>
  <si>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</si>
  <si>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</si>
  <si>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</si>
  <si>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</si>
  <si>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</si>
  <si>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</si>
  <si>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</si>
  <si>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</si>
  <si>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</si>
  <si>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</si>
  <si>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</si>
  <si>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</si>
  <si>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</si>
  <si>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</si>
  <si>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</si>
  <si>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</si>
  <si>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</si>
  <si>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</si>
  <si>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</si>
  <si>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</si>
  <si>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</si>
  <si>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</si>
  <si>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</si>
  <si>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</si>
  <si>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</si>
  <si>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</si>
  <si>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</si>
  <si>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</si>
  <si>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</si>
  <si>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</si>
  <si>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</si>
  <si>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</si>
  <si>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</si>
  <si>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</si>
  <si>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</si>
  <si>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</si>
  <si>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</si>
  <si>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</si>
  <si>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</si>
  <si>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</si>
  <si>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</si>
  <si>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</si>
  <si>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</si>
  <si>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</si>
  <si>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</si>
  <si>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</si>
  <si>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</si>
  <si>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</si>
  <si>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</si>
  <si>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</si>
  <si>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</si>
  <si>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</si>
  <si>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</si>
  <si>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</si>
  <si>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</si>
  <si>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</si>
  <si>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</si>
  <si>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</si>
  <si>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</si>
  <si>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</si>
  <si>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</si>
  <si>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</si>
  <si>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</si>
  <si>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</si>
  <si>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</si>
  <si>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</si>
  <si>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</si>
  <si>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</si>
  <si>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</si>
  <si>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</si>
  <si>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</si>
  <si>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</si>
  <si>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</si>
  <si>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</si>
  <si>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</si>
  <si>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</si>
  <si>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</si>
  <si>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</si>
  <si>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</si>
  <si>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</si>
  <si>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</si>
  <si>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</si>
  <si>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</si>
  <si>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</si>
  <si>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</si>
  <si>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</si>
  <si>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</si>
  <si>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</si>
  <si>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</si>
  <si>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</si>
  <si>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</si>
  <si>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</si>
  <si>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</si>
  <si>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</si>
  <si>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</si>
  <si>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</si>
  <si>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</si>
  <si>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</si>
  <si>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</si>
  <si>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</si>
  <si>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</si>
  <si>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</si>
  <si>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</si>
  <si>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</si>
  <si>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</si>
  <si>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</si>
  <si>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</si>
  <si>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</si>
  <si>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</si>
  <si>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</si>
  <si>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</si>
  <si>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</si>
  <si>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</si>
  <si>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</si>
  <si>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</si>
  <si>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</si>
  <si>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</si>
  <si>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</si>
  <si>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</si>
  <si>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</si>
  <si>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</si>
  <si>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</si>
  <si>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</si>
  <si>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</si>
  <si>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</si>
  <si>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</si>
  <si>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</si>
  <si>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</si>
  <si>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</si>
  <si>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</si>
  <si>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</si>
  <si>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</si>
  <si>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</si>
  <si>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</si>
  <si>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</si>
  <si>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</si>
  <si>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</si>
  <si>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</si>
  <si>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</si>
  <si>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</si>
  <si>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</si>
  <si>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</si>
  <si>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</si>
  <si>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</si>
  <si>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</si>
  <si>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</si>
  <si>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</si>
  <si>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</si>
  <si>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</si>
  <si>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</si>
  <si>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</si>
  <si>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</si>
  <si>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</si>
  <si>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</si>
  <si>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</si>
  <si>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</si>
  <si>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</si>
  <si>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</si>
  <si>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</si>
  <si>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</si>
  <si>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</si>
  <si>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</si>
  <si>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</si>
  <si>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</si>
  <si>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</si>
  <si>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</si>
  <si>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</si>
  <si>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</si>
  <si>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</si>
  <si>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</si>
  <si>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</si>
  <si>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</si>
  <si>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</si>
  <si>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</si>
  <si>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</si>
  <si>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</si>
  <si>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</si>
  <si>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</si>
  <si>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</si>
  <si>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</si>
  <si>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</si>
  <si>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</si>
  <si>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</si>
  <si>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</si>
  <si>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</si>
  <si>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</si>
  <si>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</si>
  <si>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</si>
  <si>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</si>
  <si>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</si>
  <si>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</si>
  <si>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</si>
  <si>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</si>
  <si>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</si>
  <si>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</si>
  <si>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</si>
  <si>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</si>
  <si>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</si>
  <si>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</si>
  <si>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</si>
  <si>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</si>
  <si>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</si>
  <si>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</si>
  <si>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</si>
  <si>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</si>
  <si>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</si>
  <si>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</si>
  <si>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</si>
  <si>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</si>
  <si>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</si>
  <si>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</si>
  <si>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</si>
  <si>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</si>
  <si>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</si>
  <si>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</si>
  <si>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</si>
  <si>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</si>
  <si>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</si>
  <si>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</si>
  <si>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</si>
  <si>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</si>
  <si>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</si>
  <si>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</si>
  <si>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</si>
  <si>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</si>
  <si>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</si>
  <si>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</si>
  <si>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</si>
  <si>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</si>
  <si>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</si>
  <si>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</si>
  <si>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</si>
  <si>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</si>
  <si>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</si>
  <si>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</si>
  <si>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</si>
  <si>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</si>
  <si>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</si>
  <si>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</si>
  <si>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</si>
  <si>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</si>
  <si>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</si>
  <si>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</si>
  <si>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</si>
  <si>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</si>
  <si>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</si>
  <si>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</si>
  <si>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</si>
  <si>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</si>
  <si>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</si>
  <si>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</si>
  <si>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</si>
  <si>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</si>
  <si>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</si>
  <si>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</si>
  <si>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</si>
  <si>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</si>
  <si>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</si>
  <si>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</si>
  <si>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</si>
  <si>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</si>
  <si>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</si>
  <si>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</si>
  <si>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</si>
  <si>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</si>
  <si>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</si>
  <si>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</si>
  <si>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</si>
  <si>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</si>
  <si>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</si>
  <si>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</si>
  <si>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</si>
  <si>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</si>
  <si>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</si>
  <si>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</si>
  <si>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</si>
  <si>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</si>
  <si>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</si>
  <si>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</si>
  <si>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</si>
  <si>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</si>
  <si>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</si>
  <si>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</si>
  <si>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</si>
  <si>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</si>
  <si>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</si>
  <si>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</si>
  <si>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</si>
  <si>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</si>
  <si>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</si>
  <si>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</si>
  <si>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</si>
  <si>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</si>
  <si>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</si>
  <si>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</si>
  <si>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</si>
  <si>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</si>
  <si>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</si>
  <si>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</si>
  <si>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</si>
  <si>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</si>
  <si>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</si>
  <si>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</si>
  <si>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</si>
  <si>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</si>
  <si>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</si>
  <si>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</si>
  <si>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</si>
  <si>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</si>
  <si>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</si>
  <si>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</si>
  <si>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</si>
  <si>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</si>
  <si>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</si>
  <si>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</si>
  <si>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</si>
  <si>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</si>
  <si>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</si>
  <si>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</si>
  <si>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</si>
  <si>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</si>
  <si>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</si>
  <si>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</si>
  <si>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</si>
  <si>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</si>
  <si>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</si>
  <si>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</si>
  <si>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</si>
  <si>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</si>
  <si>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</si>
  <si>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</si>
  <si>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</si>
  <si>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</si>
  <si>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</si>
  <si>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</si>
  <si>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</si>
  <si>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</si>
  <si>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</si>
  <si>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</si>
  <si>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</si>
  <si>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</si>
  <si>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</si>
  <si>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</si>
  <si>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</si>
  <si>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</si>
  <si>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</si>
  <si>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</si>
  <si>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</si>
  <si>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</si>
  <si>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</si>
  <si>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</si>
  <si>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</si>
  <si>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</si>
  <si>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</si>
  <si>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</si>
  <si>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</si>
  <si>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</si>
  <si>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</si>
  <si>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</si>
  <si>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</si>
  <si>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</si>
  <si>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</si>
  <si>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</si>
  <si>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</si>
  <si>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</si>
  <si>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</si>
  <si>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</si>
  <si>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</si>
  <si>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</si>
  <si>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</si>
  <si>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</si>
  <si>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</si>
  <si>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</si>
  <si>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</si>
  <si>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</si>
  <si>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</si>
  <si>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</si>
  <si>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</si>
  <si>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</si>
  <si>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</si>
  <si>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</si>
  <si>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</si>
  <si>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</si>
  <si>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</si>
  <si>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</si>
  <si>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</si>
  <si>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</si>
  <si>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</si>
  <si>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</si>
  <si>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</si>
  <si>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</si>
  <si>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</si>
  <si>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</si>
  <si>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</si>
  <si>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</si>
  <si>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</si>
  <si>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</si>
  <si>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</si>
  <si>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</si>
  <si>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</si>
  <si>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</si>
  <si>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</si>
  <si>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</si>
  <si>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</si>
  <si>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</si>
  <si>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</si>
  <si>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</si>
  <si>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</si>
  <si>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</si>
  <si>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</si>
  <si>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</si>
  <si>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</si>
  <si>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</si>
  <si>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</si>
  <si>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</si>
  <si>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</si>
  <si>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</si>
  <si>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</si>
  <si>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</si>
  <si>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</si>
  <si>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</si>
  <si>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</si>
  <si>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</si>
  <si>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</si>
  <si>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</si>
  <si>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</si>
  <si>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</si>
  <si>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</si>
  <si>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</si>
  <si>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</si>
  <si>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</si>
  <si>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</si>
  <si>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</si>
  <si>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</si>
  <si>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</si>
  <si>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</si>
  <si>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</si>
  <si>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</si>
  <si>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</si>
  <si>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</si>
  <si>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</si>
  <si>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</si>
  <si>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</si>
  <si>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</si>
  <si>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</si>
  <si>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</si>
  <si>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</si>
  <si>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</si>
  <si>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</si>
  <si>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</si>
  <si>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</si>
  <si>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</si>
  <si>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</si>
  <si>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</si>
  <si>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</si>
  <si>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</si>
  <si>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</si>
  <si>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</si>
  <si>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</si>
  <si>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</si>
  <si>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</si>
  <si>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</si>
  <si>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</si>
  <si>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</si>
  <si>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</si>
  <si>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</si>
  <si>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</si>
  <si>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</si>
  <si>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</si>
  <si>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</si>
  <si>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</si>
  <si>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</si>
  <si>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</si>
  <si>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</si>
  <si>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</si>
  <si>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</si>
  <si>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</si>
  <si>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</si>
  <si>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</si>
  <si>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</si>
  <si>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</si>
  <si>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</si>
  <si>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</si>
  <si>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</si>
  <si>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</si>
  <si>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</si>
  <si>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</si>
  <si>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</si>
  <si>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</si>
  <si>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</si>
  <si>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</si>
  <si>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</si>
  <si>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</si>
  <si>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</si>
  <si>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</si>
  <si>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</si>
  <si>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</si>
  <si>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</si>
  <si>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</si>
  <si>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</si>
  <si>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</si>
  <si>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</si>
  <si>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</si>
  <si>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</si>
  <si>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</si>
  <si>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</si>
  <si>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</si>
  <si>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</si>
  <si>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</si>
  <si>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</si>
  <si>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</si>
  <si>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</si>
  <si>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</si>
  <si>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</si>
  <si>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</si>
  <si>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</si>
  <si>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</si>
  <si>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</si>
  <si>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</si>
  <si>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</si>
  <si>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</si>
  <si>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</si>
  <si>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</si>
  <si>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</si>
  <si>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</si>
  <si>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</si>
  <si>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</si>
  <si>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</si>
  <si>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</si>
  <si>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</si>
  <si>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</si>
  <si>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</si>
  <si>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</si>
  <si>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</si>
  <si>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</si>
  <si>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</si>
  <si>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</si>
  <si>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</si>
  <si>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</si>
  <si>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</si>
  <si>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</si>
  <si>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</si>
  <si>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</si>
  <si>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</si>
  <si>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</si>
  <si>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</si>
  <si>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</si>
  <si>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</si>
  <si>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</si>
  <si>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</si>
  <si>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</si>
  <si>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</si>
  <si>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</si>
  <si>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</si>
  <si>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</si>
  <si>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</si>
  <si>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</si>
  <si>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</si>
  <si>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</si>
  <si>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</si>
  <si>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</si>
  <si>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</si>
  <si>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</si>
  <si>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</si>
  <si>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</si>
  <si>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</si>
  <si>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</si>
  <si>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</si>
  <si>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</si>
  <si>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</si>
  <si>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</si>
  <si>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</si>
  <si>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</si>
  <si>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</si>
  <si>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</si>
  <si>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</si>
  <si>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</si>
  <si>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</si>
  <si>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</si>
  <si>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</si>
  <si>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</si>
  <si>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</si>
  <si>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</si>
  <si>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</si>
  <si>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</si>
  <si>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</si>
  <si>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</si>
  <si>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</si>
  <si>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</si>
  <si>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</si>
  <si>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</si>
  <si>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</si>
  <si>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</si>
  <si>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</si>
  <si>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</si>
  <si>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</si>
  <si>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</si>
  <si>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</si>
  <si>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</si>
  <si>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</si>
  <si>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</si>
  <si>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</si>
  <si>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</si>
  <si>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</si>
  <si>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</si>
  <si>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</si>
  <si>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</si>
  <si>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</si>
  <si>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</si>
  <si>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</si>
  <si>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</si>
  <si>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</si>
  <si>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</si>
  <si>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</si>
  <si>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</si>
  <si>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</si>
  <si>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</si>
  <si>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</si>
  <si>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</si>
  <si>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</si>
  <si>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</si>
  <si>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</si>
  <si>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</si>
  <si>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</si>
  <si>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</si>
  <si>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</si>
  <si>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</si>
  <si>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</si>
  <si>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</si>
  <si>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</si>
  <si>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</si>
  <si>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</si>
  <si>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</si>
  <si>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</si>
  <si>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</si>
  <si>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</si>
  <si>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</si>
  <si>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</si>
  <si>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</si>
  <si>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</si>
  <si>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</si>
  <si>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</si>
  <si>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</si>
  <si>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</si>
  <si>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</si>
  <si>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</si>
  <si>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</si>
  <si>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</si>
  <si>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</si>
  <si>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</si>
  <si>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</si>
  <si>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</si>
  <si>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</si>
  <si>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</si>
  <si>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</si>
  <si>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</si>
  <si>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</si>
  <si>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</si>
  <si>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</si>
  <si>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</si>
  <si>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</si>
  <si>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</si>
  <si>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</si>
  <si>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</si>
  <si>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</si>
  <si>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</si>
  <si>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</si>
  <si>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</si>
  <si>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</si>
  <si>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</si>
  <si>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</si>
  <si>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</si>
  <si>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</si>
  <si>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</si>
  <si>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</si>
  <si>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</si>
  <si>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</si>
  <si>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</si>
  <si>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</si>
  <si>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</si>
  <si>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</si>
  <si>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</si>
  <si>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</si>
  <si>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</si>
  <si>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</si>
  <si>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</si>
  <si>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</si>
  <si>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</si>
  <si>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</si>
  <si>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</si>
  <si>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</si>
  <si>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</si>
  <si>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</si>
  <si>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</si>
  <si>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</si>
  <si>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</si>
  <si>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</si>
  <si>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</si>
  <si>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</si>
  <si>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</si>
  <si>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</si>
  <si>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</si>
  <si>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</si>
  <si>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</si>
  <si>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</si>
  <si>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</si>
  <si>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</si>
  <si>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</si>
  <si>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</si>
  <si>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</si>
  <si>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</si>
  <si>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</si>
  <si>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</si>
  <si>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</si>
  <si>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</si>
  <si>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</si>
  <si>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</si>
  <si>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</si>
  <si>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</si>
  <si>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</si>
  <si>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</si>
  <si>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</si>
  <si>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</si>
  <si>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</si>
  <si>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</si>
  <si>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</si>
  <si>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</si>
  <si>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</si>
  <si>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</si>
  <si>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</si>
  <si>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</si>
  <si>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</si>
  <si>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</si>
  <si>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</si>
  <si>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</si>
  <si>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</si>
  <si>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</si>
  <si>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</si>
  <si>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</si>
  <si>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</si>
  <si>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</si>
  <si>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</si>
  <si>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</si>
  <si>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</si>
  <si>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</si>
  <si>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</si>
  <si>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</si>
  <si>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</si>
  <si>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</si>
  <si>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</si>
  <si>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</si>
  <si>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</si>
  <si>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</si>
  <si>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</si>
  <si>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</si>
  <si>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</si>
  <si>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</si>
  <si>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</si>
  <si>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</si>
  <si>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</si>
  <si>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</si>
  <si>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</si>
  <si>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</si>
  <si>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</si>
  <si>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</si>
  <si>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</si>
  <si>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</si>
  <si>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</si>
  <si>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</si>
  <si>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</si>
  <si>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</si>
  <si>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</si>
  <si>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</si>
  <si>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</si>
  <si>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</si>
  <si>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</si>
  <si>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</si>
  <si>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</si>
  <si>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</si>
  <si>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</si>
  <si>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</si>
  <si>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</si>
  <si>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</si>
  <si>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</si>
  <si>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</si>
  <si>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</si>
  <si>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</si>
  <si>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</si>
  <si>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</si>
  <si>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</si>
  <si>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</si>
  <si>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</si>
  <si>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</si>
  <si>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</si>
  <si>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</si>
  <si>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</si>
  <si>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</si>
  <si>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</si>
  <si>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</si>
  <si>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</si>
  <si>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</si>
  <si>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</si>
  <si>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</si>
  <si>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</si>
  <si>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</si>
  <si>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</si>
  <si>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</si>
  <si>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</si>
  <si>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</si>
  <si>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</si>
  <si>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</si>
  <si>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</si>
  <si>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</si>
  <si>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</si>
  <si>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</si>
  <si>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</si>
  <si>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</si>
  <si>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</si>
  <si>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</si>
  <si>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</si>
  <si>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</si>
  <si>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</si>
  <si>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</si>
  <si>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</si>
  <si>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</si>
  <si>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</si>
  <si>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</si>
  <si>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</si>
  <si>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</si>
  <si>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</si>
  <si>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</si>
  <si>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</si>
  <si>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</si>
  <si>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</si>
  <si>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</si>
  <si>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</si>
  <si>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</si>
  <si>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</si>
  <si>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</si>
  <si>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</si>
  <si>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</si>
  <si>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</si>
  <si>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</si>
  <si>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</si>
  <si>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</si>
  <si>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</si>
  <si>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</si>
  <si>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</si>
  <si>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</si>
  <si>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</si>
  <si>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</si>
  <si>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</si>
  <si>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</si>
  <si>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</si>
  <si>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</si>
  <si>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</si>
  <si>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</si>
  <si>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</si>
  <si>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</si>
  <si>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</si>
  <si>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</si>
  <si>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</si>
  <si>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</si>
  <si>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</si>
  <si>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</si>
  <si>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</si>
  <si>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</si>
  <si>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</si>
  <si>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</si>
  <si>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</si>
  <si>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</si>
  <si>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</si>
  <si>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</si>
  <si>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</si>
  <si>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</si>
  <si>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</si>
  <si>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</si>
  <si>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</si>
  <si>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</si>
  <si>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</si>
  <si>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</si>
  <si>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</si>
  <si>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</si>
  <si>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</si>
  <si>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</si>
  <si>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</si>
  <si>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</si>
  <si>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</si>
  <si>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</si>
  <si>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</si>
  <si>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</si>
  <si>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</si>
  <si>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</si>
  <si>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</si>
  <si>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</si>
  <si>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</si>
  <si>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</si>
  <si>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</si>
  <si>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</si>
  <si>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</si>
  <si>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</si>
  <si>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</si>
  <si>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</si>
  <si>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</si>
  <si>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</si>
  <si>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</si>
  <si>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</si>
  <si>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</si>
  <si>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</si>
  <si>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</si>
  <si>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</si>
  <si>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</si>
  <si>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</si>
  <si>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</si>
  <si>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</si>
  <si>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</si>
  <si>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</si>
  <si>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</si>
  <si>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</si>
  <si>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</si>
  <si>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</si>
  <si>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</si>
  <si>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</si>
  <si>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</si>
  <si>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</si>
  <si>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</si>
  <si>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</si>
  <si>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</si>
  <si>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</si>
  <si>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</si>
  <si>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</si>
  <si>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</si>
  <si>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</si>
  <si>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</si>
  <si>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</si>
  <si>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</si>
  <si>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</si>
  <si>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</si>
  <si>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</si>
  <si>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</si>
  <si>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</si>
  <si>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</si>
  <si>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</si>
  <si>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</si>
  <si>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</si>
  <si>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</si>
  <si>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</si>
  <si>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</si>
  <si>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</si>
  <si>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</si>
  <si>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</si>
  <si>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</si>
  <si>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</si>
  <si>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</si>
  <si>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</si>
  <si>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</si>
  <si>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</si>
  <si>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</si>
  <si>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</si>
  <si>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</si>
  <si>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</si>
  <si>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</si>
  <si>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</si>
  <si>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</si>
  <si>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</si>
  <si>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</si>
  <si>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</si>
  <si>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</si>
  <si>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</si>
  <si>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</si>
  <si>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</si>
  <si>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</si>
  <si>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</si>
  <si>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</si>
  <si>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</si>
  <si>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</si>
  <si>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</si>
  <si>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</si>
  <si>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</si>
  <si>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</si>
  <si>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</si>
  <si>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</si>
  <si>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</si>
  <si>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</si>
  <si>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</si>
  <si>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</si>
  <si>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</si>
  <si>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</si>
  <si>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</si>
  <si>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</si>
  <si>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</si>
  <si>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</si>
  <si>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</si>
  <si>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</si>
  <si>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</si>
  <si>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</si>
  <si>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</si>
  <si>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</si>
  <si>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</si>
  <si>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</si>
  <si>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</si>
  <si>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</si>
  <si>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</si>
  <si>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</si>
  <si>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</si>
  <si>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</si>
  <si>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</si>
  <si>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</si>
  <si>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</si>
  <si>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</si>
  <si>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</si>
  <si>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</si>
  <si>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</si>
  <si>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</si>
  <si>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</si>
  <si>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</si>
  <si>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</si>
  <si>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</si>
  <si>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</si>
  <si>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</si>
  <si>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</si>
  <si>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</si>
  <si>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</si>
  <si>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</si>
  <si>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</si>
  <si>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</si>
  <si>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</si>
  <si>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</si>
  <si>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</si>
  <si>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</si>
  <si>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</si>
  <si>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</si>
  <si>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</si>
  <si>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</si>
  <si>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</si>
  <si>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</si>
  <si>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</si>
  <si>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</si>
  <si>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</si>
  <si>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</si>
  <si>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</si>
  <si>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</si>
  <si>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</si>
  <si>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</si>
  <si>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</si>
  <si>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</si>
  <si>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</si>
  <si>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</si>
  <si>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</si>
  <si>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</si>
  <si>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</si>
  <si>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</si>
  <si>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</si>
  <si>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</si>
  <si>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</si>
  <si>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</si>
  <si>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</si>
  <si>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</si>
  <si>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</si>
  <si>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</si>
  <si>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</si>
  <si>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</si>
  <si>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</si>
  <si>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</si>
  <si>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</si>
  <si>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</si>
  <si>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</si>
  <si>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</si>
  <si>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</si>
  <si>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</si>
  <si>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</si>
  <si>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</si>
  <si>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</si>
  <si>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</si>
  <si>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</si>
  <si>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</si>
  <si>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</si>
  <si>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</si>
  <si>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</si>
  <si>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</si>
  <si>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</si>
  <si>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</si>
  <si>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</si>
  <si>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</si>
  <si>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</si>
  <si>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</si>
  <si>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</si>
  <si>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</si>
  <si>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</si>
  <si>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</si>
  <si>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</si>
  <si>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</si>
  <si>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</si>
  <si>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</si>
  <si>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</si>
  <si>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</si>
  <si>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</si>
  <si>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</si>
  <si>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</si>
  <si>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</si>
  <si>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</si>
  <si>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</si>
  <si>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</si>
  <si>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</si>
  <si>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</si>
  <si>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</si>
  <si>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</si>
  <si>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</si>
  <si>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</si>
  <si>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</si>
  <si>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</si>
  <si>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</si>
  <si>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</si>
  <si>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</si>
  <si>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</si>
  <si>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</si>
  <si>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</si>
  <si>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</si>
  <si>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</si>
  <si>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</si>
  <si>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</si>
  <si>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</si>
  <si>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</si>
  <si>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</si>
  <si>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</si>
  <si>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</si>
  <si>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</si>
  <si>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</si>
  <si>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</si>
  <si>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</si>
  <si>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</si>
  <si>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</si>
  <si>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</si>
  <si>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</si>
  <si>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</si>
  <si>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</si>
  <si>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</si>
  <si>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</si>
  <si>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</si>
  <si>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</si>
  <si>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</si>
  <si>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</si>
  <si>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</si>
  <si>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</si>
  <si>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</si>
  <si>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</si>
  <si>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</si>
  <si>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</si>
  <si>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</si>
  <si>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</si>
  <si>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</si>
  <si>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</si>
  <si>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</si>
  <si>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</si>
  <si>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</si>
  <si>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</si>
  <si>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</si>
  <si>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</si>
  <si>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</si>
  <si>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</si>
  <si>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</si>
  <si>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</si>
  <si>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</si>
  <si>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</si>
  <si>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</si>
  <si>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</si>
  <si>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</si>
  <si>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</si>
  <si>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</si>
  <si>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</si>
  <si>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</si>
  <si>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</si>
  <si>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</si>
  <si>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</si>
  <si>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</si>
  <si>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</si>
  <si>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</si>
  <si>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</si>
  <si>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</si>
  <si>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</si>
  <si>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</si>
  <si>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</si>
  <si>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</si>
  <si>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</si>
  <si>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</si>
  <si>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</si>
  <si>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</si>
  <si>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</si>
  <si>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</si>
  <si>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</si>
  <si>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</si>
  <si>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</si>
  <si>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</si>
  <si>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</si>
  <si>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</si>
  <si>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</si>
  <si>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</si>
  <si>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</si>
  <si>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</si>
  <si>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</si>
  <si>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</si>
  <si>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</si>
  <si>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</si>
  <si>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</si>
  <si>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</si>
  <si>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</si>
  <si>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</si>
  <si>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</si>
  <si>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</si>
  <si>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</si>
  <si>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</si>
  <si>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</si>
  <si>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</si>
  <si>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</si>
  <si>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</si>
  <si>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</si>
  <si>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</si>
  <si>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</si>
  <si>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</si>
  <si>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</si>
  <si>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</si>
  <si>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</si>
  <si>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</si>
  <si>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</si>
  <si>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</si>
  <si>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</si>
  <si>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</si>
  <si>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</si>
  <si>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</si>
  <si>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</si>
  <si>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</si>
  <si>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</si>
  <si>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</si>
  <si>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</si>
  <si>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</si>
  <si>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</si>
  <si>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</si>
  <si>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</si>
  <si>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</si>
  <si>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</si>
  <si>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</si>
  <si>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</si>
  <si>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</si>
  <si>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</si>
  <si>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</si>
  <si>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</si>
  <si>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</si>
  <si>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</si>
  <si>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</si>
  <si>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</si>
  <si>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</si>
  <si>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</si>
  <si>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</si>
  <si>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</si>
  <si>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</si>
  <si>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</si>
  <si>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</si>
  <si>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</si>
  <si>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</si>
  <si>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</si>
  <si>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</si>
  <si>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</si>
  <si>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</si>
  <si>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</si>
  <si>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</si>
  <si>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</si>
  <si>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</si>
  <si>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</si>
  <si>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</si>
  <si>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</si>
  <si>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</si>
  <si>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</si>
  <si>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</si>
  <si>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</si>
  <si>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</si>
  <si>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</si>
  <si>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</si>
  <si>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</si>
  <si>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</si>
  <si>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</si>
  <si>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</si>
  <si>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</si>
  <si>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</si>
  <si>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</si>
  <si>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</si>
  <si>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</si>
  <si>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</si>
  <si>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</si>
  <si>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</si>
  <si>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</si>
  <si>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</si>
  <si>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</si>
  <si>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</si>
  <si>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</si>
  <si>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</si>
  <si>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</si>
  <si>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</si>
  <si>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</si>
  <si>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</si>
  <si>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</si>
  <si>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</si>
  <si>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</si>
  <si>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</si>
  <si>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</si>
  <si>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</si>
  <si>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</si>
  <si>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</si>
  <si>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</si>
  <si>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</si>
  <si>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</si>
  <si>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</si>
  <si>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</si>
  <si>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</si>
  <si>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</si>
  <si>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</si>
  <si>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</si>
  <si>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</si>
  <si>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</si>
  <si>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</si>
  <si>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</si>
  <si>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</si>
  <si>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</si>
  <si>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</si>
  <si>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</si>
  <si>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</si>
  <si>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</si>
  <si>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</si>
  <si>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</si>
  <si>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</si>
  <si>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</si>
  <si>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</si>
  <si>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</si>
  <si>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</si>
  <si>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</si>
  <si>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</si>
  <si>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</si>
  <si>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</si>
  <si>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</si>
  <si>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</si>
  <si>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</si>
  <si>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</si>
  <si>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</si>
  <si>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</si>
  <si>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</si>
  <si>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</si>
  <si>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</si>
  <si>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</si>
  <si>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</si>
  <si>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</si>
  <si>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</si>
  <si>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</si>
  <si>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</si>
  <si>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</si>
  <si>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</si>
  <si>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</si>
  <si>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</si>
  <si>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</si>
  <si>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</si>
  <si>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</si>
  <si>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</si>
  <si>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</si>
  <si>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</si>
  <si>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</si>
  <si>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</si>
  <si>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</si>
  <si>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</si>
  <si>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</si>
  <si>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</si>
  <si>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</si>
  <si>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</si>
  <si>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</si>
  <si>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</si>
  <si>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</si>
  <si>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</si>
  <si>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</si>
  <si>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</si>
  <si>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</si>
  <si>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</si>
  <si>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</si>
  <si>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</si>
  <si>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</si>
  <si>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</si>
  <si>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</si>
  <si>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</si>
  <si>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</si>
  <si>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</si>
  <si>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</si>
  <si>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</si>
  <si>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</si>
  <si>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</si>
  <si>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</si>
  <si>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</si>
  <si>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</si>
  <si>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</si>
  <si>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</si>
  <si>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</si>
  <si>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</si>
  <si>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</si>
  <si>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</si>
  <si>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</si>
  <si>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</si>
  <si>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</si>
  <si>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</si>
  <si>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</si>
  <si>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</si>
  <si>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</si>
  <si>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</si>
  <si>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</si>
  <si>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</si>
  <si>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</si>
  <si>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</si>
  <si>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</si>
  <si>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</si>
  <si>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</si>
  <si>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</si>
  <si>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</si>
  <si>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</si>
  <si>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</si>
  <si>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</si>
  <si>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</si>
  <si>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</si>
  <si>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</si>
  <si>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</si>
  <si>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</si>
  <si>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</si>
  <si>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</si>
  <si>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</si>
  <si>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</si>
  <si>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</si>
  <si>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</si>
  <si>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</si>
  <si>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</si>
  <si>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</si>
  <si>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</si>
  <si>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</si>
  <si>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</si>
  <si>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</si>
  <si>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</si>
  <si>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</si>
  <si>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</si>
  <si>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</si>
  <si>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</si>
  <si>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</si>
  <si>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</si>
  <si>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</si>
  <si>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</si>
  <si>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</si>
  <si>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</si>
  <si>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</si>
  <si>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</si>
  <si>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</si>
  <si>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</si>
  <si>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</si>
  <si>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</si>
  <si>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</si>
  <si>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</si>
  <si>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</si>
  <si>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</si>
  <si>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</si>
  <si>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</si>
  <si>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</si>
  <si>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</si>
  <si>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</si>
  <si>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</si>
  <si>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</si>
  <si>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</si>
  <si>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</si>
  <si>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</si>
  <si>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</si>
  <si>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</si>
  <si>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</si>
  <si>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</si>
  <si>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</si>
  <si>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</si>
  <si>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</si>
  <si>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</si>
  <si>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</si>
  <si>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</si>
  <si>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</si>
  <si>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</si>
  <si>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</si>
  <si>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</si>
  <si>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</si>
  <si>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</si>
  <si>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</si>
  <si>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</si>
  <si>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</si>
  <si>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</si>
  <si>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</si>
  <si>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</si>
  <si>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</si>
  <si>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</si>
  <si>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</si>
  <si>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</si>
  <si>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</si>
  <si>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</si>
  <si>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</si>
  <si>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</si>
  <si>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</si>
  <si>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</si>
  <si>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</si>
  <si>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</si>
  <si>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</si>
  <si>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</si>
  <si>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</si>
  <si>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</si>
  <si>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</si>
  <si>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</si>
  <si>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</si>
  <si>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</si>
  <si>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</si>
  <si>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</si>
  <si>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</si>
  <si>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</si>
  <si>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</si>
  <si>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</si>
  <si>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</si>
  <si>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</si>
  <si>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</si>
  <si>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</si>
  <si>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</si>
  <si>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</si>
  <si>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</si>
  <si>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</si>
  <si>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</si>
  <si>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</si>
  <si>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</si>
  <si>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</si>
  <si>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</si>
  <si>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</si>
  <si>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</si>
  <si>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</si>
  <si>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</si>
  <si>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</si>
  <si>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</si>
  <si>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</si>
  <si>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</si>
  <si>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</si>
  <si>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</si>
  <si>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</si>
  <si>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</si>
  <si>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</si>
  <si>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</si>
  <si>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</si>
  <si>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</si>
  <si>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</si>
  <si>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</si>
  <si>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</si>
  <si>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</si>
  <si>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</si>
  <si>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</si>
  <si>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</si>
  <si>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</si>
  <si>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</si>
  <si>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</si>
  <si>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</si>
  <si>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</si>
  <si>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</si>
  <si>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</si>
  <si>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</si>
  <si>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</si>
  <si>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</si>
  <si>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</si>
  <si>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</si>
  <si>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</si>
  <si>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</si>
  <si>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</si>
  <si>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</si>
  <si>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</si>
  <si>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</si>
  <si>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</si>
  <si>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</si>
  <si>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</si>
  <si>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</si>
  <si>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</si>
  <si>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</si>
  <si>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</si>
  <si>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</si>
  <si>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</si>
  <si>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</si>
  <si>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</si>
  <si>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</si>
  <si>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</si>
  <si>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</si>
  <si>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</si>
  <si>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</si>
  <si>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</si>
  <si>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</si>
  <si>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</si>
  <si>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</si>
  <si>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</si>
  <si>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</si>
  <si>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</si>
  <si>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</si>
  <si>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</si>
  <si>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</si>
  <si>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</si>
  <si>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</si>
  <si>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</si>
  <si>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</si>
  <si>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</si>
  <si>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</si>
  <si>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</si>
  <si>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</si>
  <si>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</si>
  <si>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</si>
  <si>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</si>
  <si>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</si>
  <si>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</si>
  <si>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</si>
  <si>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</si>
  <si>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</si>
  <si>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</si>
  <si>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</si>
  <si>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</si>
  <si>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</si>
  <si>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</si>
  <si>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</si>
  <si>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</si>
  <si>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</si>
  <si>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</si>
  <si>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</si>
  <si>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</si>
  <si>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</si>
  <si>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</si>
  <si>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</si>
  <si>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</si>
  <si>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</si>
  <si>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</si>
  <si>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</si>
  <si>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</si>
  <si>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</si>
  <si>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</si>
  <si>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</si>
  <si>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</si>
  <si>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</si>
  <si>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</si>
  <si>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</si>
  <si>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</si>
  <si>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</si>
  <si>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</si>
  <si>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</si>
  <si>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</si>
  <si>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</si>
  <si>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</si>
  <si>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</si>
  <si>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</si>
  <si>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</si>
  <si>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</si>
  <si>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</si>
  <si>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</si>
  <si>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</si>
  <si>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</si>
  <si>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</si>
  <si>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</si>
  <si>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</si>
  <si>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</si>
  <si>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</si>
  <si>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</si>
  <si>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</si>
  <si>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</si>
  <si>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</si>
  <si>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</si>
  <si>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</si>
  <si>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</si>
  <si>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</si>
  <si>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</si>
  <si>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</si>
  <si>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</si>
  <si>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</si>
  <si>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</si>
  <si>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</si>
  <si>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</si>
  <si>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</si>
  <si>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</si>
  <si>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</si>
  <si>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</si>
  <si>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</si>
  <si>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</si>
  <si>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</si>
  <si>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</si>
  <si>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</si>
  <si>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</si>
  <si>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</si>
  <si>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</si>
  <si>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</si>
  <si>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</si>
  <si>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</si>
  <si>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</si>
  <si>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</si>
  <si>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</si>
  <si>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</si>
  <si>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</si>
  <si>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</si>
  <si>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</si>
  <si>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</si>
  <si>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</si>
  <si>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</si>
  <si>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</si>
  <si>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</si>
  <si>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</si>
  <si>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</si>
  <si>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</si>
  <si>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</si>
  <si>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</si>
  <si>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</si>
  <si>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</si>
  <si>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</si>
  <si>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</si>
  <si>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</si>
  <si>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</si>
  <si>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</si>
  <si>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</si>
  <si>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</si>
  <si>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</si>
  <si>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</si>
  <si>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</si>
  <si>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</si>
  <si>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</si>
  <si>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</si>
  <si>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</si>
  <si>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</si>
  <si>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</si>
  <si>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</si>
  <si>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</si>
  <si>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</si>
  <si>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</si>
  <si>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</si>
  <si>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</si>
  <si>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</si>
  <si>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</si>
  <si>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</si>
  <si>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</si>
  <si>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</si>
  <si>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</si>
  <si>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</si>
  <si>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</si>
  <si>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</si>
  <si>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</si>
  <si>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</si>
  <si>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</si>
  <si>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</si>
  <si>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</si>
  <si>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</si>
  <si>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</si>
  <si>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</si>
  <si>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</si>
  <si>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</si>
  <si>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</si>
  <si>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</si>
  <si>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</si>
  <si>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</si>
  <si>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</si>
  <si>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</si>
  <si>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</si>
  <si>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</si>
  <si>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</si>
  <si>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</si>
  <si>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</si>
  <si>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</si>
  <si>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</si>
  <si>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</si>
  <si>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</si>
  <si>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</si>
  <si>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</si>
  <si>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</si>
  <si>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</si>
  <si>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</si>
  <si>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</si>
  <si>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</si>
  <si>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</si>
  <si>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</si>
  <si>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</si>
  <si>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</si>
  <si>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</si>
  <si>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</si>
  <si>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</si>
  <si>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</si>
  <si>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</si>
  <si>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</si>
  <si>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</si>
  <si>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</si>
  <si>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</si>
  <si>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</si>
  <si>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</si>
  <si>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</si>
  <si>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</si>
  <si>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</si>
  <si>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</si>
  <si>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</si>
  <si>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</si>
  <si>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</si>
  <si>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</si>
  <si>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</si>
  <si>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</si>
  <si>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</si>
  <si>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</si>
  <si>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</si>
  <si>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</si>
  <si>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</si>
  <si>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</si>
  <si>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</si>
  <si>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</si>
  <si>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</si>
  <si>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</si>
  <si>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</si>
  <si>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</si>
  <si>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</si>
  <si>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</si>
  <si>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</si>
  <si>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</si>
  <si>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</si>
  <si>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</si>
  <si>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</si>
  <si>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</si>
  <si>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</si>
  <si>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</si>
  <si>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</si>
  <si>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</si>
  <si>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</si>
  <si>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</si>
  <si>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</si>
  <si>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</si>
  <si>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</si>
  <si>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</si>
  <si>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</si>
  <si>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</si>
  <si>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</si>
  <si>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</si>
  <si>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</si>
  <si>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</si>
  <si>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</si>
  <si>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</si>
  <si>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</si>
  <si>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</si>
  <si>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</si>
  <si>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</si>
  <si>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</si>
  <si>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</si>
  <si>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</si>
  <si>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</si>
  <si>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</si>
  <si>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</si>
  <si>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</si>
  <si>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</si>
  <si>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</si>
  <si>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</si>
  <si>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</si>
  <si>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</si>
  <si>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</si>
  <si>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</si>
  <si>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</si>
  <si>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</si>
  <si>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</si>
  <si>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</si>
  <si>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</si>
  <si>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</si>
  <si>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</si>
  <si>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</si>
  <si>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</si>
  <si>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</si>
  <si>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</si>
  <si>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</si>
  <si>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</si>
  <si>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</si>
  <si>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</si>
  <si>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</si>
  <si>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</si>
  <si>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</si>
  <si>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</si>
  <si>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</si>
  <si>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</si>
  <si>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</si>
  <si>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</si>
  <si>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</si>
  <si>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</si>
  <si>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</si>
  <si>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</si>
  <si>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</si>
  <si>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</si>
  <si>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</si>
  <si>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</si>
  <si>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</si>
  <si>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</si>
  <si>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</si>
  <si>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</si>
  <si>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</si>
  <si>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</si>
  <si>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</si>
  <si>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</si>
  <si>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</si>
  <si>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</si>
  <si>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</si>
  <si>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</si>
  <si>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</si>
  <si>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</si>
  <si>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</si>
  <si>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</si>
  <si>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</si>
  <si>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</si>
  <si>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</si>
  <si>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</si>
  <si>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</si>
  <si>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</si>
  <si>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</si>
  <si>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</si>
  <si>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</si>
  <si>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</si>
  <si>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</si>
  <si>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</si>
  <si>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</si>
  <si>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</si>
  <si>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</si>
  <si>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</si>
  <si>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</si>
  <si>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</si>
  <si>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</si>
  <si>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</si>
  <si>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</si>
  <si>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</si>
  <si>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</si>
  <si>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</si>
  <si>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</si>
  <si>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</si>
  <si>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</si>
  <si>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</si>
  <si>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</si>
  <si>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</si>
  <si>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</si>
  <si>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</si>
  <si>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</si>
  <si>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</si>
  <si>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</si>
  <si>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</si>
  <si>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</si>
  <si>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</si>
  <si>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</si>
  <si>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</si>
  <si>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</si>
  <si>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</si>
  <si>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</si>
  <si>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</si>
  <si>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</si>
  <si>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</si>
  <si>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</si>
  <si>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</si>
  <si>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</si>
  <si>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</si>
  <si>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</si>
  <si>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</si>
  <si>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</si>
  <si>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</si>
  <si>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</si>
  <si>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</si>
  <si>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</si>
  <si>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</si>
  <si>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</si>
  <si>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</si>
  <si>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</si>
  <si>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</si>
  <si>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</si>
  <si>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</si>
  <si>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</si>
  <si>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</si>
  <si>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</si>
  <si>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</si>
  <si>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</si>
  <si>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</si>
  <si>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</si>
  <si>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</si>
  <si>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</si>
  <si>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</si>
  <si>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</si>
  <si>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</si>
  <si>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</si>
  <si>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</si>
  <si>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</si>
  <si>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</si>
  <si>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</si>
  <si>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</si>
  <si>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</si>
  <si>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</si>
  <si>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</si>
  <si>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</si>
  <si>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</si>
  <si>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</si>
  <si>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</si>
  <si>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</si>
  <si>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</si>
  <si>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</si>
  <si>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</si>
  <si>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</si>
  <si>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</si>
  <si>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</si>
  <si>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</si>
  <si>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</si>
  <si>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</si>
  <si>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</si>
  <si>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</si>
  <si>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</si>
  <si>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</si>
  <si>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</si>
  <si>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</si>
  <si>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</si>
  <si>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</si>
  <si>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</si>
  <si>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</si>
  <si>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</si>
  <si>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</si>
  <si>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</si>
  <si>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</si>
  <si>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</si>
  <si>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</si>
  <si>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</si>
  <si>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</si>
  <si>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</si>
  <si>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</si>
  <si>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</si>
  <si>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</si>
  <si>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</si>
  <si>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</si>
  <si>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</si>
  <si>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</si>
  <si>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</si>
  <si>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</si>
  <si>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</si>
  <si>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</si>
  <si>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</si>
  <si>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</si>
  <si>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</si>
  <si>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</si>
  <si>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</si>
  <si>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</si>
  <si>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</si>
  <si>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</si>
  <si>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</si>
  <si>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</si>
  <si>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</si>
  <si>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</si>
  <si>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</si>
  <si>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</si>
  <si>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</si>
  <si>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</si>
  <si>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</si>
  <si>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</si>
  <si>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</si>
  <si>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</si>
  <si>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</si>
  <si>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</si>
  <si>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</si>
  <si>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</si>
  <si>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</si>
  <si>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</si>
  <si>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</si>
  <si>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</si>
  <si>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</si>
  <si>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</si>
  <si>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</si>
  <si>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</si>
  <si>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</si>
  <si>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</si>
  <si>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</si>
  <si>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</si>
  <si>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</si>
  <si>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</si>
  <si>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</si>
  <si>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</si>
  <si>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</si>
  <si>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</si>
  <si>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</si>
  <si>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</si>
  <si>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</si>
  <si>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</si>
  <si>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</si>
  <si>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</si>
  <si>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</si>
  <si>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</si>
  <si>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</si>
  <si>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</si>
  <si>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</si>
  <si>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</si>
  <si>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</si>
  <si>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</si>
  <si>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</si>
  <si>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</si>
  <si>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</si>
  <si>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</si>
  <si>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</si>
  <si>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</si>
  <si>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</si>
  <si>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</si>
  <si>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</si>
  <si>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</si>
  <si>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</si>
  <si>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</si>
  <si>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</si>
  <si>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</si>
  <si>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</si>
  <si>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</si>
  <si>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</si>
  <si>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</si>
  <si>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</si>
  <si>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</si>
  <si>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</si>
  <si>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</si>
  <si>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</si>
  <si>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</si>
  <si>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</si>
  <si>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</si>
  <si>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</si>
  <si>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</si>
  <si>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</si>
  <si>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</si>
  <si>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</si>
  <si>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</si>
  <si>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</si>
  <si>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</si>
  <si>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</si>
  <si>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</si>
  <si>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</si>
  <si>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</si>
  <si>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</si>
  <si>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</si>
  <si>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</si>
  <si>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</si>
  <si>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</si>
  <si>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</si>
  <si>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</si>
  <si>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</si>
  <si>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</si>
  <si>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</si>
  <si>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</si>
  <si>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</si>
  <si>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</si>
  <si>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</si>
  <si>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</si>
  <si>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</si>
  <si>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</si>
  <si>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</si>
  <si>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</si>
  <si>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</si>
  <si>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</si>
  <si>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</si>
  <si>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</si>
  <si>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</si>
  <si>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</si>
  <si>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</si>
  <si>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</si>
  <si>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</si>
  <si>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</si>
  <si>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</si>
  <si>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</si>
  <si>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</si>
  <si>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</si>
  <si>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</si>
  <si>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</si>
  <si>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</si>
  <si>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</si>
  <si>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</si>
  <si>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</si>
  <si>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</si>
  <si>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</si>
  <si>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</si>
  <si>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</si>
  <si>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</si>
  <si>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</si>
  <si>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</si>
  <si>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</si>
  <si>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</si>
  <si>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</si>
  <si>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</si>
  <si>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</si>
  <si>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</si>
  <si>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</si>
  <si>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</si>
  <si>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</si>
  <si>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</si>
  <si>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</si>
  <si>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</si>
  <si>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</si>
  <si>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</si>
  <si>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</si>
  <si>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</si>
  <si>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</si>
  <si>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</si>
  <si>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</si>
  <si>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</si>
  <si>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</si>
  <si>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</si>
  <si>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</si>
  <si>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</si>
  <si>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</si>
  <si>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</si>
  <si>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</si>
  <si>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</si>
  <si>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</si>
  <si>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</si>
  <si>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</si>
  <si>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</si>
  <si>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</si>
  <si>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</si>
  <si>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</si>
  <si>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</si>
  <si>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</si>
  <si>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</si>
  <si>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</si>
  <si>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</si>
  <si>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</si>
  <si>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</si>
  <si>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</si>
  <si>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</si>
  <si>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</si>
  <si>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</si>
  <si>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</si>
  <si>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</si>
  <si>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</si>
  <si>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</si>
  <si>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</si>
  <si>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</si>
  <si>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</si>
  <si>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</si>
  <si>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</si>
  <si>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</si>
  <si>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</si>
  <si>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</si>
  <si>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</si>
  <si>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</si>
  <si>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</si>
  <si>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</si>
  <si>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</si>
  <si>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</si>
  <si>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</si>
  <si>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</si>
  <si>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</si>
  <si>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</si>
  <si>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</si>
  <si>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</si>
  <si>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</si>
  <si>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</si>
  <si>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</si>
  <si>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</si>
  <si>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</si>
  <si>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</si>
  <si>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</si>
  <si>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</si>
  <si>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</si>
  <si>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</si>
  <si>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</si>
  <si>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</si>
  <si>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</si>
  <si>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</si>
  <si>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</si>
  <si>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</si>
  <si>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</si>
  <si>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</si>
  <si>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</si>
  <si>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</si>
  <si>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</si>
  <si>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</si>
  <si>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</si>
  <si>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</si>
  <si>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</si>
  <si>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</si>
  <si>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</si>
  <si>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</si>
  <si>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</si>
  <si>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</si>
  <si>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</si>
  <si>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</si>
  <si>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</si>
  <si>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</si>
  <si>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</si>
  <si>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</si>
  <si>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</si>
  <si>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</si>
  <si>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</si>
  <si>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</si>
  <si>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</si>
  <si>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</si>
  <si>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</si>
  <si>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</si>
  <si>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</si>
  <si>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</si>
  <si>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</si>
  <si>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</si>
  <si>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</si>
  <si>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</si>
  <si>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</si>
  <si>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</si>
  <si>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</si>
  <si>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</si>
  <si>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</si>
  <si>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</si>
  <si>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</si>
  <si>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</si>
  <si>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</si>
  <si>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</si>
  <si>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</si>
  <si>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</si>
  <si>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</si>
  <si>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</si>
  <si>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</si>
  <si>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</si>
  <si>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</si>
  <si>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</si>
  <si>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</si>
  <si>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</si>
  <si>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</si>
  <si>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</si>
  <si>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</si>
  <si>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</si>
  <si>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</si>
  <si>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</si>
  <si>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</si>
  <si>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</si>
  <si>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</si>
  <si>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</si>
  <si>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</si>
  <si>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</si>
  <si>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</si>
  <si>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</si>
  <si>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</si>
  <si>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</si>
  <si>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</si>
  <si>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</si>
  <si>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</si>
  <si>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</si>
  <si>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</si>
  <si>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</si>
  <si>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</si>
  <si>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</si>
  <si>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</si>
  <si>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</si>
  <si>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</si>
  <si>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</si>
  <si>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</si>
  <si>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</si>
  <si>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</si>
  <si>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</si>
  <si>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</si>
  <si>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</si>
  <si>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</si>
  <si>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</si>
  <si>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</si>
  <si>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</si>
  <si>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</si>
  <si>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</si>
  <si>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</si>
  <si>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</si>
  <si>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</si>
  <si>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</si>
  <si>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</si>
  <si>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</si>
  <si>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</si>
  <si>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</si>
  <si>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</si>
  <si>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</si>
  <si>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</si>
  <si>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</si>
  <si>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</si>
  <si>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</si>
  <si>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</si>
  <si>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</si>
  <si>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</si>
  <si>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</si>
  <si>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</si>
  <si>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</si>
  <si>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</si>
  <si>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</si>
  <si>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</si>
  <si>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</si>
  <si>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</si>
  <si>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</si>
  <si>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</si>
  <si>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</si>
  <si>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</si>
  <si>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</si>
  <si>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</si>
  <si>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</si>
  <si>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</si>
  <si>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</si>
  <si>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</si>
  <si>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</si>
  <si>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</si>
  <si>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</si>
  <si>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</si>
  <si>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</si>
  <si>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</si>
  <si>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</si>
  <si>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</si>
  <si>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</si>
  <si>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</si>
  <si>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</si>
  <si>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</si>
  <si>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</si>
  <si>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</si>
  <si>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</si>
  <si>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</si>
  <si>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</si>
  <si>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</si>
  <si>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</si>
  <si>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</si>
  <si>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</si>
  <si>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</si>
  <si>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</si>
  <si>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</si>
  <si>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</si>
  <si>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</si>
  <si>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</si>
  <si>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</si>
  <si>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</si>
  <si>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</si>
  <si>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</si>
  <si>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</si>
  <si>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</si>
  <si>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</si>
  <si>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</si>
  <si>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</si>
  <si>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</si>
  <si>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</si>
  <si>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</si>
  <si>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</si>
  <si>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</si>
  <si>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</si>
  <si>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</si>
  <si>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</si>
  <si>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</si>
  <si>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</si>
  <si>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</si>
  <si>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</si>
  <si>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</si>
  <si>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</si>
  <si>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</si>
  <si>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</si>
  <si>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</si>
  <si>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</si>
  <si>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</si>
  <si>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</si>
  <si>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</si>
  <si>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</si>
  <si>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</si>
  <si>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</si>
  <si>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</si>
  <si>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</si>
  <si>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</si>
  <si>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</si>
  <si>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</si>
  <si>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</si>
  <si>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</si>
  <si>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</si>
  <si>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</si>
  <si>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</si>
  <si>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</si>
  <si>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</si>
  <si>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</si>
  <si>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</si>
  <si>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</si>
  <si>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</si>
  <si>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</si>
  <si>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</si>
  <si>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</si>
  <si>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</si>
  <si>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</si>
  <si>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</si>
  <si>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</si>
  <si>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</si>
  <si>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</si>
  <si>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</si>
  <si>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</si>
  <si>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</si>
  <si>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</si>
  <si>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</si>
  <si>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</si>
  <si>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</si>
  <si>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</si>
  <si>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</si>
  <si>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</si>
  <si>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</si>
  <si>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</si>
  <si>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</si>
  <si>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</si>
  <si>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</si>
  <si>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</si>
  <si>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</si>
  <si>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</si>
  <si>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</si>
  <si>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</si>
  <si>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</si>
  <si>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</si>
  <si>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</si>
  <si>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</si>
  <si>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</si>
  <si>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</si>
  <si>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</si>
  <si>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</si>
  <si>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</si>
  <si>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</si>
  <si>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</si>
  <si>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</si>
  <si>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</si>
  <si>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</si>
  <si>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</si>
  <si>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</si>
  <si>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</si>
  <si>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</si>
  <si>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</si>
  <si>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</si>
  <si>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</si>
  <si>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</si>
  <si>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</si>
  <si>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</si>
  <si>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</si>
  <si>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</si>
  <si>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</si>
  <si>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</si>
  <si>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</si>
  <si>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</si>
  <si>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</si>
  <si>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</si>
  <si>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</si>
  <si>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</si>
  <si>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</si>
  <si>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</si>
  <si>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</si>
  <si>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</si>
  <si>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</si>
  <si>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</si>
  <si>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</si>
  <si>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</si>
  <si>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</si>
  <si>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</si>
  <si>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</si>
  <si>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</si>
  <si>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</si>
  <si>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</si>
  <si>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</si>
  <si>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</si>
  <si>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</si>
  <si>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</si>
  <si>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</si>
  <si>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</si>
  <si>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</si>
  <si>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</si>
  <si>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</si>
  <si>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</si>
  <si>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</si>
  <si>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</si>
  <si>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</si>
  <si>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</si>
  <si>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</si>
  <si>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</si>
  <si>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</si>
  <si>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</si>
  <si>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</si>
  <si>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</si>
  <si>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</si>
  <si>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</si>
  <si>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</si>
  <si>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</si>
  <si>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</si>
  <si>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</si>
  <si>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</si>
  <si>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</si>
  <si>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</si>
  <si>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</si>
  <si>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</si>
  <si>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</si>
  <si>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</si>
  <si>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</si>
  <si>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</si>
  <si>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</si>
  <si>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</si>
  <si>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</si>
  <si>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</si>
  <si>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</si>
  <si>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</si>
  <si>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</si>
  <si>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</si>
  <si>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</si>
  <si>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</si>
  <si>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</si>
  <si>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</si>
  <si>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</si>
  <si>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</si>
  <si>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</si>
  <si>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</si>
  <si>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</si>
  <si>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</si>
  <si>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</si>
  <si>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</si>
  <si>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</si>
  <si>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</si>
  <si>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</si>
  <si>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</si>
  <si>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</si>
  <si>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</si>
  <si>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</si>
  <si>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</si>
  <si>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</si>
  <si>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</si>
  <si>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</si>
  <si>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</si>
  <si>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</si>
  <si>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</si>
  <si>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</si>
  <si>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</si>
  <si>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</si>
  <si>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</si>
  <si>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</si>
  <si>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</si>
  <si>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</si>
  <si>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</si>
  <si>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</si>
  <si>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</si>
  <si>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</si>
  <si>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</si>
  <si>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</si>
  <si>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</si>
  <si>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</si>
  <si>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</si>
  <si>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</si>
  <si>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</si>
  <si>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</si>
  <si>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</si>
  <si>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</si>
  <si>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</si>
  <si>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</si>
  <si>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</si>
  <si>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</si>
  <si>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</si>
  <si>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</si>
  <si>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</si>
  <si>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</si>
  <si>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</si>
  <si>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</si>
  <si>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</si>
  <si>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</si>
  <si>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</si>
  <si>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</si>
  <si>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</si>
  <si>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</si>
  <si>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</si>
  <si>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</si>
  <si>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</si>
  <si>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</si>
  <si>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</si>
  <si>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</si>
  <si>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</si>
  <si>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</si>
  <si>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</si>
  <si>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</si>
  <si>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</si>
  <si>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</si>
  <si>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</si>
  <si>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</si>
  <si>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</si>
  <si>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</si>
  <si>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</si>
  <si>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</si>
  <si>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</si>
  <si>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</si>
  <si>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</si>
  <si>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</si>
  <si>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</si>
  <si>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</si>
  <si>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</si>
  <si>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</si>
  <si>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</si>
  <si>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</si>
  <si>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</si>
  <si>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</si>
  <si>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</si>
  <si>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</si>
  <si>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</si>
  <si>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</si>
  <si>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</si>
  <si>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</si>
  <si>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</si>
  <si>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</si>
  <si>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</si>
  <si>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</si>
  <si>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</si>
  <si>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</si>
  <si>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</si>
  <si>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</si>
  <si>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</si>
  <si>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</si>
  <si>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</si>
  <si>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</si>
  <si>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</si>
  <si>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</si>
  <si>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</si>
  <si>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</si>
  <si>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</si>
  <si>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</si>
  <si>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</si>
  <si>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</si>
  <si>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</si>
  <si>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</si>
  <si>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</si>
  <si>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</si>
  <si>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</si>
  <si>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</si>
  <si>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</si>
  <si>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</si>
  <si>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</si>
  <si>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</si>
  <si>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</si>
  <si>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</si>
  <si>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</si>
  <si>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</si>
  <si>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</si>
  <si>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</si>
  <si>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</si>
  <si>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</si>
  <si>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</si>
  <si>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</si>
  <si>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</si>
  <si>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</si>
  <si>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</si>
  <si>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</si>
  <si>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</si>
  <si>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</si>
  <si>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</si>
  <si>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</si>
  <si>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</si>
  <si>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</si>
  <si>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</si>
  <si>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</si>
  <si>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</si>
  <si>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</si>
  <si>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</si>
  <si>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</si>
  <si>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</si>
  <si>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</si>
  <si>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</si>
  <si>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</si>
  <si>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</si>
  <si>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</si>
  <si>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</si>
  <si>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</si>
  <si>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</si>
  <si>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</si>
  <si>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</si>
  <si>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</si>
  <si>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</si>
  <si>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</si>
  <si>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</si>
  <si>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</si>
  <si>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</si>
  <si>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</si>
  <si>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</si>
  <si>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</si>
  <si>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</si>
  <si>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</si>
  <si>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</si>
  <si>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</si>
  <si>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</si>
  <si>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</si>
  <si>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</si>
  <si>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</si>
  <si>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</si>
  <si>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</si>
  <si>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</si>
  <si>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</si>
  <si>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</si>
  <si>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</si>
  <si>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</si>
  <si>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</si>
  <si>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</si>
  <si>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</si>
  <si>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</si>
  <si>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</si>
  <si>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</si>
  <si>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</si>
  <si>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</si>
  <si>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</si>
  <si>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</si>
  <si>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</si>
  <si>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</si>
  <si>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</si>
  <si>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</si>
  <si>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</si>
  <si>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</si>
  <si>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</si>
  <si>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</si>
  <si>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</si>
  <si>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</si>
  <si>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</si>
  <si>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</si>
  <si>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</si>
  <si>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</si>
  <si>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</si>
  <si>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</si>
  <si>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</si>
  <si>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</si>
  <si>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</si>
  <si>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</si>
  <si>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</si>
  <si>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</si>
  <si>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</si>
  <si>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</si>
  <si>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</si>
  <si>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</si>
  <si>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</si>
  <si>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</si>
  <si>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</si>
  <si>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</si>
  <si>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</si>
  <si>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</si>
  <si>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</si>
  <si>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</si>
  <si>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</si>
  <si>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</si>
  <si>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</si>
  <si>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</si>
  <si>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</si>
  <si>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</si>
  <si>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</si>
  <si>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</si>
  <si>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</si>
  <si>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</si>
  <si>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</si>
  <si>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</si>
  <si>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</si>
  <si>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</si>
  <si>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</si>
  <si>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</si>
  <si>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</si>
  <si>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</si>
  <si>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</si>
  <si>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</si>
  <si>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</si>
  <si>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</si>
  <si>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</si>
  <si>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</si>
  <si>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</si>
  <si>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</si>
  <si>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</si>
  <si>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</si>
  <si>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</si>
  <si>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</si>
  <si>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</si>
  <si>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</si>
  <si>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</si>
  <si>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</si>
  <si>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</si>
  <si>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</si>
  <si>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</si>
  <si>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</si>
  <si>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</si>
  <si>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</si>
  <si>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</si>
  <si>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</si>
  <si>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</si>
  <si>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</si>
  <si>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</si>
  <si>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</si>
  <si>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</si>
  <si>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</si>
  <si>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</si>
  <si>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</si>
  <si>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</si>
  <si>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</si>
  <si>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</si>
  <si>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</si>
  <si>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</si>
  <si>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</si>
  <si>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</si>
  <si>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</si>
  <si>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</si>
  <si>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</si>
  <si>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</si>
  <si>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</si>
  <si>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</si>
  <si>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</si>
  <si>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</si>
  <si>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</si>
  <si>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</si>
  <si>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</si>
  <si>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</si>
  <si>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</si>
  <si>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</si>
  <si>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</si>
  <si>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</si>
  <si>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</si>
  <si>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</si>
  <si>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</si>
  <si>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</si>
  <si>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</si>
  <si>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</si>
  <si>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</si>
  <si>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</si>
  <si>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</si>
  <si>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</si>
  <si>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</si>
  <si>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</si>
  <si>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</si>
  <si>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</si>
  <si>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</si>
  <si>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</si>
  <si>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</si>
  <si>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</si>
  <si>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</si>
  <si>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</si>
  <si>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</si>
  <si>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</si>
  <si>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</si>
  <si>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</si>
  <si>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</si>
  <si>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</si>
  <si>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</si>
  <si>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</si>
  <si>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</si>
  <si>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</si>
  <si>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</si>
  <si>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</si>
  <si>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</si>
  <si>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</si>
  <si>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</si>
  <si>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</si>
  <si>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</si>
  <si>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</si>
  <si>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</si>
  <si>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</si>
  <si>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</si>
  <si>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</si>
  <si>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</si>
  <si>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</si>
  <si>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</si>
  <si>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</si>
  <si>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</si>
  <si>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</si>
  <si>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</si>
  <si>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</si>
  <si>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</si>
  <si>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</si>
  <si>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</si>
  <si>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</si>
  <si>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</si>
  <si>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</si>
  <si>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</si>
  <si>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</si>
  <si>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</si>
  <si>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</si>
  <si>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</si>
  <si>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</si>
  <si>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</si>
  <si>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</si>
  <si>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</si>
  <si>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</si>
  <si>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</si>
  <si>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</si>
  <si>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</si>
  <si>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</si>
  <si>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</si>
  <si>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</si>
  <si>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</si>
  <si>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</si>
  <si>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</si>
  <si>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</si>
  <si>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</si>
  <si>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</si>
  <si>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</si>
  <si>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</si>
  <si>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</si>
  <si>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</si>
  <si>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</si>
  <si>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</si>
  <si>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</si>
  <si>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</si>
  <si>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</si>
  <si>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</si>
  <si>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</si>
  <si>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</si>
  <si>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</si>
  <si>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</si>
  <si>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</si>
  <si>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</si>
  <si>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</si>
  <si>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</si>
  <si>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</si>
  <si>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</si>
  <si>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</si>
  <si>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</si>
  <si>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</si>
  <si>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</si>
  <si>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</si>
  <si>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</si>
  <si>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</si>
  <si>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</si>
  <si>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</si>
  <si>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</si>
  <si>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</si>
  <si>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</si>
  <si>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</si>
  <si>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</si>
  <si>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</si>
  <si>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</si>
  <si>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</si>
  <si>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</si>
  <si>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</si>
  <si>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</si>
  <si>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</si>
  <si>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</si>
  <si>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</si>
  <si>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</si>
  <si>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</si>
  <si>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</si>
  <si>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</si>
  <si>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</si>
  <si>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</si>
  <si>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</si>
  <si>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</si>
  <si>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</si>
  <si>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</si>
  <si>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</si>
  <si>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</si>
  <si>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</si>
  <si>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</si>
  <si>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</si>
  <si>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</si>
  <si>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</si>
  <si>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</si>
  <si>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</si>
  <si>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</si>
  <si>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</si>
  <si>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</si>
  <si>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</si>
  <si>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</si>
  <si>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</si>
  <si>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</si>
  <si>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</si>
  <si>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</si>
  <si>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</si>
  <si>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</si>
  <si>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</si>
  <si>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</si>
  <si>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</si>
  <si>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</si>
  <si>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</si>
  <si>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</si>
  <si>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</si>
  <si>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</si>
  <si>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</si>
  <si>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</si>
  <si>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</si>
  <si>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</si>
  <si>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</si>
  <si>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</si>
  <si>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</si>
  <si>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</si>
  <si>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</si>
  <si>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</si>
  <si>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</si>
  <si>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</si>
  <si>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</si>
  <si>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</si>
  <si>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</si>
  <si>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</si>
  <si>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</si>
  <si>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</si>
  <si>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</si>
  <si>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</si>
  <si>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</si>
  <si>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</si>
  <si>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</si>
  <si>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</si>
  <si>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</si>
  <si>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</si>
  <si>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</si>
  <si>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</si>
  <si>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</si>
  <si>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</si>
  <si>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</si>
  <si>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</si>
  <si>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</si>
  <si>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</si>
  <si>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</si>
  <si>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</si>
  <si>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</si>
  <si>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</si>
  <si>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</si>
  <si>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</si>
  <si>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</si>
  <si>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</si>
  <si>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</si>
  <si>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</si>
  <si>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</si>
  <si>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</si>
  <si>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</si>
  <si>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</si>
  <si>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</si>
  <si>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</si>
  <si>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</si>
  <si>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</si>
  <si>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</si>
  <si>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</si>
  <si>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</si>
  <si>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</si>
  <si>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</si>
  <si>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</si>
  <si>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</si>
  <si>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</si>
  <si>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</si>
  <si>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</si>
  <si>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</si>
  <si>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</si>
  <si>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</si>
  <si>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</si>
  <si>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</si>
  <si>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</si>
  <si>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</si>
  <si>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</si>
  <si>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</si>
  <si>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</si>
  <si>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</si>
  <si>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</si>
  <si>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</si>
  <si>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</si>
  <si>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</si>
  <si>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</si>
  <si>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</si>
  <si>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</si>
  <si>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</si>
  <si>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</si>
  <si>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</si>
  <si>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</si>
  <si>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</si>
  <si>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</si>
  <si>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</si>
  <si>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</si>
  <si>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</si>
  <si>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</si>
  <si>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</si>
  <si>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</si>
  <si>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</si>
  <si>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</si>
  <si>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</si>
  <si>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</si>
  <si>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</si>
  <si>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</si>
  <si>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</si>
  <si>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</si>
  <si>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</si>
  <si>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</si>
  <si>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</si>
  <si>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</si>
  <si>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</si>
  <si>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</si>
  <si>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</si>
  <si>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</si>
  <si>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</si>
  <si>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</si>
  <si>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</si>
  <si>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</si>
  <si>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</si>
  <si>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</si>
  <si>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</si>
  <si>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</si>
  <si>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</si>
  <si>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</si>
  <si>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</si>
  <si>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</si>
  <si>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</si>
  <si>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</si>
  <si>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</si>
  <si>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</si>
  <si>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</si>
  <si>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</si>
  <si>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</si>
  <si>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</si>
  <si>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</si>
  <si>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</si>
  <si>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</si>
  <si>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</si>
  <si>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</si>
  <si>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</si>
  <si>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</si>
  <si>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</si>
  <si>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</si>
  <si>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</si>
  <si>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</si>
  <si>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</si>
  <si>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</si>
  <si>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</si>
  <si>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</si>
  <si>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</si>
  <si>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</si>
  <si>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</si>
  <si>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</si>
  <si>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</si>
  <si>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</si>
  <si>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</si>
  <si>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</si>
  <si>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</si>
  <si>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</si>
  <si>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</si>
  <si>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</si>
  <si>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</si>
  <si>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</si>
  <si>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</si>
  <si>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</si>
  <si>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</si>
  <si>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</si>
  <si>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</si>
  <si>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</si>
  <si>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</si>
  <si>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</si>
  <si>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</si>
  <si>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</si>
  <si>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</si>
  <si>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</si>
  <si>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</si>
  <si>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</si>
  <si>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</si>
  <si>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</si>
  <si>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</si>
  <si>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</si>
  <si>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</si>
  <si>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</si>
  <si>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</si>
  <si>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</si>
  <si>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</si>
  <si>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</si>
  <si>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</si>
  <si>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</si>
  <si>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</si>
  <si>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</si>
  <si>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</si>
  <si>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</si>
  <si>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</si>
  <si>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</si>
  <si>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</si>
  <si>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</si>
  <si>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</si>
  <si>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</si>
  <si>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</si>
  <si>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</si>
  <si>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</si>
  <si>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</si>
  <si>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</si>
  <si>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</si>
  <si>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</si>
  <si>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</si>
  <si>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</si>
  <si>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</si>
  <si>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</si>
  <si>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</si>
  <si>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</si>
  <si>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</si>
  <si>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</si>
  <si>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</si>
  <si>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</si>
  <si>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</si>
  <si>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</si>
  <si>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</si>
  <si>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</si>
  <si>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</si>
  <si>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</si>
  <si>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</si>
  <si>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</si>
  <si>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</si>
  <si>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</si>
  <si>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</si>
  <si>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</si>
  <si>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</si>
  <si>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</si>
  <si>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</si>
  <si>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</si>
  <si>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</si>
  <si>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</si>
  <si>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</si>
  <si>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</si>
  <si>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</si>
  <si>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</si>
  <si>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</si>
  <si>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</si>
  <si>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</si>
  <si>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</si>
  <si>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</si>
  <si>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</si>
  <si>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</si>
  <si>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</si>
  <si>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</si>
  <si>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</si>
  <si>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</si>
  <si>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</si>
  <si>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</si>
  <si>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</si>
  <si>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</si>
  <si>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</si>
  <si>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</si>
  <si>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</si>
  <si>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</si>
  <si>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</si>
  <si>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</si>
  <si>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</si>
  <si>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</si>
  <si>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</si>
  <si>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</si>
  <si>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</si>
  <si>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</si>
  <si>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</si>
  <si>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</si>
  <si>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</si>
  <si>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</si>
  <si>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</si>
  <si>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</si>
  <si>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</si>
  <si>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</si>
  <si>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</si>
  <si>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</si>
  <si>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</si>
  <si>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</si>
  <si>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</si>
  <si>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</si>
  <si>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</si>
  <si>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</si>
  <si>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</si>
  <si>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</si>
  <si>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</si>
  <si>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</si>
  <si>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</si>
  <si>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</si>
  <si>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</si>
  <si>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</si>
  <si>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</si>
  <si>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</si>
  <si>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</si>
  <si>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</si>
  <si>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</si>
  <si>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</si>
  <si>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</si>
  <si>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</si>
  <si>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</si>
  <si>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</si>
  <si>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</si>
  <si>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</si>
  <si>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</si>
  <si>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</si>
  <si>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</si>
  <si>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</si>
  <si>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</si>
  <si>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</si>
  <si>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</si>
  <si>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</si>
  <si>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</si>
  <si>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</si>
  <si>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</si>
  <si>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</si>
  <si>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</si>
  <si>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</si>
  <si>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</si>
  <si>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</si>
  <si>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</si>
  <si>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</si>
  <si>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</si>
  <si>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</si>
  <si>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</si>
  <si>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</si>
  <si>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</si>
  <si>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</si>
  <si>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</si>
  <si>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</si>
  <si>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</si>
  <si>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</si>
  <si>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</si>
  <si>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</si>
  <si>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</si>
  <si>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</si>
  <si>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</si>
  <si>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</si>
  <si>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</si>
  <si>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</si>
  <si>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</si>
  <si>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</si>
  <si>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</si>
  <si>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</si>
  <si>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</si>
  <si>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</si>
  <si>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</si>
  <si>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</si>
  <si>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</si>
  <si>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</si>
  <si>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</si>
  <si>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</si>
  <si>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</si>
  <si>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</si>
  <si>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</si>
  <si>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</si>
  <si>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</si>
  <si>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</si>
  <si>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</si>
  <si>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</si>
  <si>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</si>
  <si>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</si>
  <si>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</si>
  <si>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</si>
  <si>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</si>
  <si>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</si>
  <si>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</si>
  <si>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</si>
  <si>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</si>
  <si>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</si>
  <si>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</si>
  <si>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</si>
  <si>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</si>
  <si>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</si>
  <si>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</si>
  <si>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</si>
  <si>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</si>
  <si>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</si>
  <si>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</si>
  <si>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</si>
  <si>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</si>
  <si>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</si>
  <si>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</si>
  <si>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</si>
  <si>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</si>
  <si>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</si>
  <si>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</si>
  <si>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</si>
  <si>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</si>
  <si>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</si>
  <si>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</si>
  <si>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</si>
  <si>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</si>
  <si>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</si>
  <si>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</si>
  <si>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</si>
  <si>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</si>
  <si>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</si>
  <si>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</si>
  <si>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</si>
  <si>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</si>
  <si>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</si>
  <si>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</si>
  <si>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</si>
  <si>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</si>
  <si>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</si>
  <si>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</si>
  <si>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</si>
  <si>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</si>
  <si>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</si>
  <si>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</si>
  <si>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</si>
  <si>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</si>
  <si>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</si>
  <si>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</si>
  <si>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</si>
  <si>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</si>
  <si>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</si>
  <si>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</si>
  <si>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</si>
  <si>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</si>
  <si>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</si>
  <si>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</si>
  <si>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</si>
  <si>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</si>
  <si>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</si>
  <si>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</si>
  <si>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</si>
  <si>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</si>
  <si>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</si>
  <si>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</si>
  <si>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</si>
  <si>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</si>
  <si>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</si>
  <si>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</si>
  <si>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</si>
  <si>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</si>
  <si>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</si>
  <si>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</si>
  <si>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</si>
  <si>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</si>
  <si>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</si>
  <si>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</si>
  <si>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</si>
  <si>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</si>
  <si>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</si>
  <si>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</si>
  <si>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</si>
  <si>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</si>
  <si>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</si>
  <si>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</si>
  <si>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</si>
  <si>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</si>
  <si>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</si>
  <si>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</si>
  <si>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</si>
  <si>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</si>
  <si>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</si>
  <si>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</si>
  <si>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</si>
  <si>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</si>
  <si>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</si>
  <si>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</si>
  <si>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</si>
  <si>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</si>
  <si>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</si>
  <si>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</si>
  <si>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</si>
  <si>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</si>
  <si>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</si>
  <si>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</si>
  <si>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</si>
  <si>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</si>
  <si>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</si>
  <si>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</si>
  <si>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</si>
  <si>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</si>
  <si>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</si>
  <si>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</si>
  <si>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</si>
  <si>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</si>
  <si>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</si>
  <si>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</si>
  <si>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</si>
  <si>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</si>
  <si>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</si>
  <si>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</si>
  <si>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</si>
  <si>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</si>
  <si>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</si>
  <si>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</si>
  <si>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</si>
  <si>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</si>
  <si>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</si>
  <si>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</si>
  <si>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</si>
  <si>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</si>
  <si>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</si>
  <si>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</si>
  <si>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</si>
  <si>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</si>
  <si>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</si>
  <si>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</si>
  <si>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</si>
  <si>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</si>
  <si>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</si>
  <si>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</si>
  <si>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</si>
  <si>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</si>
  <si>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</si>
  <si>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</si>
  <si>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</si>
  <si>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</si>
  <si>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</si>
  <si>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</si>
  <si>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</si>
  <si>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</si>
  <si>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</si>
  <si>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</si>
  <si>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</si>
  <si>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</si>
  <si>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</si>
  <si>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</si>
  <si>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</si>
  <si>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</si>
  <si>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</si>
  <si>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</si>
  <si>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</si>
  <si>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</si>
  <si>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</si>
  <si>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</si>
  <si>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</si>
  <si>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</si>
  <si>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</si>
  <si>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</si>
  <si>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</si>
  <si>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</si>
  <si>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</si>
  <si>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</si>
  <si>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</si>
  <si>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</si>
  <si>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</si>
  <si>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</si>
  <si>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</si>
  <si>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</si>
  <si>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</si>
  <si>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</si>
  <si>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</si>
  <si>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</si>
  <si>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</si>
  <si>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</si>
  <si>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</si>
  <si>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</si>
  <si>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</si>
  <si>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</si>
  <si>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</si>
  <si>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</si>
  <si>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</si>
  <si>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</si>
  <si>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</si>
  <si>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</si>
  <si>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</si>
  <si>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</si>
  <si>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</si>
  <si>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</si>
  <si>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</si>
  <si>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</si>
  <si>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</si>
  <si>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</si>
  <si>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</si>
  <si>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</si>
  <si>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</si>
  <si>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</si>
  <si>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</si>
  <si>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</si>
  <si>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</si>
  <si>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</si>
  <si>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</si>
  <si>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</si>
  <si>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</si>
  <si>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</si>
  <si>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</si>
  <si>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</si>
  <si>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</si>
  <si>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</si>
  <si>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</si>
  <si>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</si>
  <si>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</si>
  <si>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</si>
  <si>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</si>
  <si>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</si>
  <si>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</si>
  <si>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</si>
  <si>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</si>
  <si>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</si>
  <si>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</si>
  <si>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</si>
  <si>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</si>
  <si>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</si>
  <si>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</si>
  <si>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</si>
  <si>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</si>
  <si>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</si>
  <si>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</si>
  <si>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</si>
  <si>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</si>
  <si>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</si>
  <si>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</si>
  <si>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</si>
  <si>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</si>
  <si>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</si>
  <si>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</si>
  <si>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</si>
  <si>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</si>
  <si>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</si>
  <si>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</si>
  <si>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</si>
  <si>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</si>
  <si>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</si>
  <si>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</si>
  <si>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</si>
  <si>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</si>
  <si>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</si>
  <si>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</si>
  <si>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</si>
  <si>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</si>
  <si>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</si>
  <si>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</si>
  <si>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</si>
  <si>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</si>
  <si>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</si>
  <si>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</si>
  <si>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</si>
  <si>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</si>
  <si>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</si>
  <si>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</si>
  <si>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</si>
  <si>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</si>
  <si>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</si>
  <si>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</si>
  <si>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</si>
  <si>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</si>
  <si>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</si>
  <si>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</si>
  <si>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</si>
  <si>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</si>
  <si>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</si>
  <si>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</si>
  <si>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</si>
  <si>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</si>
  <si>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</si>
  <si>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</si>
  <si>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</si>
  <si>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</si>
  <si>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</si>
  <si>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</si>
  <si>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</si>
  <si>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</si>
  <si>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</si>
  <si>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</si>
  <si>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</si>
  <si>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</si>
  <si>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</si>
  <si>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</si>
  <si>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</si>
  <si>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</si>
  <si>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</si>
  <si>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</si>
  <si>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</si>
  <si>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</si>
  <si>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</si>
  <si>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</si>
  <si>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</si>
  <si>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</si>
  <si>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</si>
  <si>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</si>
  <si>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</si>
  <si>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</si>
  <si>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</si>
  <si>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</si>
  <si>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</si>
  <si>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</si>
  <si>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</si>
  <si>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</si>
  <si>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</si>
  <si>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</si>
  <si>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</si>
  <si>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</si>
  <si>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</si>
  <si>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</si>
  <si>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</si>
  <si>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</si>
  <si>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</si>
  <si>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</si>
  <si>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</si>
  <si>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</si>
  <si>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</si>
  <si>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</si>
  <si>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</si>
  <si>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</si>
  <si>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</si>
  <si>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</si>
  <si>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</si>
  <si>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</si>
  <si>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</si>
  <si>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</si>
  <si>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</si>
  <si>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</si>
  <si>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</si>
  <si>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</si>
  <si>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</si>
  <si>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</si>
  <si>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</si>
  <si>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</si>
  <si>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</si>
  <si>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</si>
  <si>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</si>
  <si>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</si>
  <si>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</si>
  <si>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</si>
  <si>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</si>
  <si>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</si>
  <si>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</si>
  <si>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</si>
  <si>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</si>
  <si>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</si>
  <si>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</si>
  <si>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</si>
  <si>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</si>
  <si>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</si>
  <si>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</si>
  <si>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</si>
  <si>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</si>
  <si>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</si>
  <si>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</si>
  <si>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</si>
  <si>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</si>
  <si>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</si>
  <si>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</si>
  <si>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</si>
  <si>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</si>
  <si>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</si>
  <si>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</si>
  <si>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</si>
  <si>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</si>
  <si>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</si>
  <si>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</si>
  <si>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</si>
  <si>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</si>
  <si>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</si>
  <si>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</si>
  <si>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</si>
  <si>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</si>
  <si>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</si>
  <si>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</si>
  <si>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</si>
  <si>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</si>
  <si>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</si>
  <si>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</si>
  <si>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</si>
  <si>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</si>
  <si>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</si>
  <si>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</si>
  <si>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</si>
  <si>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</si>
  <si>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</si>
  <si>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</si>
  <si>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</si>
  <si>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</si>
  <si>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</si>
  <si>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</si>
  <si>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</si>
  <si>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</si>
  <si>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</si>
  <si>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</si>
  <si>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</si>
  <si>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</si>
  <si>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</si>
  <si>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</si>
  <si>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</si>
  <si>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</si>
  <si>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</si>
  <si>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</si>
  <si>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</si>
  <si>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</si>
  <si>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</si>
  <si>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</si>
  <si>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</si>
  <si>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</si>
  <si>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</si>
  <si>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</si>
  <si>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</si>
  <si>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</si>
  <si>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</si>
  <si>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</si>
  <si>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</si>
  <si>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</si>
  <si>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</si>
  <si>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</si>
  <si>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</si>
  <si>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</si>
  <si>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</si>
  <si>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</si>
  <si>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</si>
  <si>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</si>
  <si>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</si>
  <si>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</si>
  <si>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</si>
  <si>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</si>
  <si>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</si>
  <si>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</si>
  <si>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</si>
  <si>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</si>
  <si>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</si>
  <si>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</si>
  <si>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</si>
  <si>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</si>
  <si>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</si>
  <si>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</si>
  <si>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</si>
  <si>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</si>
  <si>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</si>
  <si>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</si>
  <si>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</si>
  <si>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</si>
  <si>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</si>
  <si>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</si>
  <si>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</si>
  <si>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</si>
  <si>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</si>
  <si>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</si>
  <si>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</si>
  <si>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</si>
  <si>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</si>
  <si>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</si>
  <si>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</si>
  <si>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</si>
  <si>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</si>
  <si>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</si>
  <si>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</si>
  <si>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</si>
  <si>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</si>
  <si>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</si>
  <si>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</si>
  <si>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</si>
  <si>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</si>
  <si>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</si>
  <si>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</si>
  <si>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</si>
  <si>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</si>
  <si>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</si>
  <si>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</si>
  <si>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</si>
  <si>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</si>
  <si>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</si>
  <si>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</si>
  <si>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</si>
  <si>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</si>
  <si>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</si>
  <si>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</si>
  <si>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</si>
  <si>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</si>
  <si>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</si>
  <si>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</si>
  <si>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</si>
  <si>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</si>
  <si>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</si>
  <si>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</si>
  <si>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</si>
  <si>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</si>
  <si>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</si>
  <si>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</si>
  <si>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</si>
  <si>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</si>
  <si>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</si>
  <si>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</si>
  <si>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</si>
  <si>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</si>
  <si>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</si>
  <si>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</si>
  <si>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</si>
  <si>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</si>
  <si>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</si>
  <si>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</si>
  <si>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</si>
  <si>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</si>
  <si>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</si>
  <si>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</si>
  <si>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</si>
  <si>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</si>
  <si>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</si>
  <si>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</si>
  <si>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</si>
  <si>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</si>
  <si>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</si>
  <si>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</si>
  <si>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</si>
  <si>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</si>
  <si>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</si>
  <si>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</si>
  <si>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</si>
  <si>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</si>
  <si>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</si>
  <si>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</si>
  <si>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</si>
  <si>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</si>
  <si>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</si>
  <si>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</si>
  <si>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</si>
  <si>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</si>
  <si>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</si>
  <si>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</si>
  <si>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</si>
  <si>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</si>
  <si>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</si>
  <si>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</si>
  <si>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</si>
  <si>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</si>
  <si>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</si>
  <si>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</si>
  <si>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</si>
  <si>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</si>
  <si>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</si>
  <si>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</si>
  <si>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</si>
  <si>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</si>
  <si>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</si>
  <si>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</si>
  <si>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</si>
  <si>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</si>
  <si>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</si>
  <si>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</si>
  <si>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</si>
  <si>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</si>
  <si>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</si>
  <si>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</si>
  <si>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</si>
  <si>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</si>
  <si>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</si>
  <si>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</si>
  <si>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</si>
  <si>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</si>
  <si>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</si>
  <si>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</si>
  <si>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</si>
  <si>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</si>
  <si>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</si>
  <si>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</si>
  <si>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</si>
  <si>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</si>
  <si>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</si>
  <si>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</si>
  <si>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</si>
  <si>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</si>
  <si>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</si>
  <si>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</si>
  <si>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</si>
  <si>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</si>
  <si>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</si>
  <si>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</si>
  <si>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</si>
  <si>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</si>
  <si>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</si>
  <si>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</si>
  <si>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</si>
  <si>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</si>
  <si>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</si>
  <si>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</si>
  <si>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</si>
  <si>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</si>
  <si>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</si>
  <si>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</si>
  <si>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</si>
  <si>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</si>
  <si>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</si>
  <si>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</si>
  <si>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</si>
  <si>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</si>
  <si>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</si>
  <si>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</si>
  <si>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</si>
  <si>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</si>
  <si>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</si>
  <si>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</si>
  <si>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</si>
  <si>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</si>
  <si>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</si>
  <si>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</si>
  <si>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</si>
  <si>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</si>
  <si>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</si>
  <si>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</si>
  <si>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</si>
  <si>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</si>
  <si>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</si>
  <si>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</si>
  <si>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</si>
  <si>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</si>
  <si>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</si>
  <si>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</si>
  <si>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</si>
  <si>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</si>
  <si>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</si>
  <si>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</si>
  <si>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</si>
  <si>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</si>
  <si>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</si>
  <si>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</si>
  <si>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</si>
  <si>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</si>
  <si>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</si>
  <si>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</si>
  <si>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</si>
  <si>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</si>
  <si>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</si>
  <si>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</si>
  <si>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</si>
  <si>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</si>
  <si>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</si>
  <si>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</si>
  <si>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</si>
  <si>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</si>
  <si>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</si>
  <si>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</si>
  <si>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</si>
  <si>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</si>
  <si>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</si>
  <si>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</si>
  <si>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</si>
  <si>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</si>
  <si>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</si>
  <si>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</si>
  <si>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</si>
  <si>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</si>
  <si>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</si>
  <si>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</si>
  <si>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</si>
  <si>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</si>
  <si>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</si>
  <si>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</si>
  <si>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</si>
  <si>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</si>
  <si>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</si>
  <si>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</si>
  <si>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</si>
  <si>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</si>
  <si>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</si>
  <si>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</si>
  <si>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</si>
  <si>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</si>
  <si>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</si>
  <si>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</si>
  <si>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</si>
  <si>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</si>
  <si>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</si>
  <si>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</si>
  <si>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</si>
  <si>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</si>
  <si>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</si>
  <si>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</si>
  <si>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</si>
  <si>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</si>
  <si>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</si>
  <si>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</si>
  <si>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</si>
  <si>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</si>
  <si>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</si>
  <si>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</si>
  <si>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</si>
  <si>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</si>
  <si>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</si>
  <si>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</si>
  <si>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</si>
  <si>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</si>
  <si>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</si>
  <si>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</si>
  <si>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</si>
  <si>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</si>
  <si>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</si>
  <si>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</si>
  <si>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</si>
  <si>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</si>
  <si>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</si>
  <si>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</si>
  <si>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</si>
  <si>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</si>
  <si>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</si>
  <si>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</si>
  <si>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</si>
  <si>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</si>
  <si>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</si>
  <si>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</si>
  <si>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</si>
  <si>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</si>
  <si>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</si>
  <si>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</si>
  <si>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</si>
  <si>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</si>
  <si>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</si>
  <si>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</si>
  <si>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</si>
  <si>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</si>
  <si>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</si>
  <si>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</si>
  <si>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</si>
  <si>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</si>
  <si>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</si>
  <si>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</si>
  <si>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</si>
  <si>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</si>
  <si>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</si>
  <si>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</si>
  <si>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</si>
  <si>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</si>
  <si>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</si>
  <si>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</si>
  <si>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</si>
  <si>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</si>
  <si>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</si>
  <si>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</si>
  <si>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</si>
  <si>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</si>
  <si>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</si>
  <si>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</si>
  <si>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</si>
  <si>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</si>
  <si>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</si>
  <si>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</si>
  <si>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</si>
  <si>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</si>
  <si>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</si>
  <si>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</si>
  <si>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</si>
  <si>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</si>
  <si>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</si>
  <si>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</si>
  <si>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</si>
  <si>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</si>
  <si>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</si>
  <si>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</si>
  <si>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</si>
  <si>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</si>
  <si>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</si>
  <si>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</si>
  <si>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</si>
  <si>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</si>
  <si>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</si>
  <si>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</si>
  <si>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</si>
  <si>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</si>
  <si>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</si>
  <si>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</si>
  <si>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</si>
  <si>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</si>
  <si>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</si>
  <si>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</si>
  <si>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</si>
  <si>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</si>
  <si>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</si>
  <si>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</si>
  <si>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</si>
  <si>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</si>
  <si>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</si>
  <si>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</si>
  <si>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</si>
  <si>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</si>
  <si>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</si>
  <si>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</si>
  <si>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</si>
  <si>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</si>
  <si>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</si>
  <si>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</si>
  <si>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</si>
  <si>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</si>
  <si>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</si>
  <si>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</si>
  <si>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</si>
  <si>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</si>
  <si>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</si>
  <si>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</si>
  <si>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</si>
  <si>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</si>
  <si>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</si>
  <si>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</si>
  <si>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</si>
  <si>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</si>
  <si>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</si>
  <si>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</si>
  <si>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</si>
  <si>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</si>
  <si>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</si>
  <si>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</si>
  <si>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</si>
  <si>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</si>
  <si>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</si>
  <si>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</si>
  <si>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</si>
  <si>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</si>
  <si>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</si>
  <si>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</si>
  <si>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</si>
  <si>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</si>
  <si>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</si>
  <si>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</si>
  <si>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</si>
  <si>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</si>
  <si>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</si>
  <si>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</si>
  <si>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</si>
  <si>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</si>
  <si>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</si>
  <si>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</si>
  <si>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</si>
  <si>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</si>
  <si>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</si>
  <si>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</si>
  <si>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</si>
  <si>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</si>
  <si>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</si>
  <si>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</si>
  <si>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</si>
  <si>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</si>
  <si>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</si>
  <si>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</si>
  <si>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</si>
  <si>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</si>
  <si>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</si>
  <si>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</si>
  <si>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</si>
  <si>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</si>
  <si>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</si>
  <si>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</si>
  <si>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</si>
  <si>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</si>
  <si>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</si>
  <si>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</si>
  <si>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</si>
  <si>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</si>
  <si>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</si>
  <si>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</si>
  <si>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</si>
  <si>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</si>
  <si>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</si>
  <si>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</si>
  <si>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</si>
  <si>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</si>
  <si>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</si>
  <si>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</si>
  <si>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</si>
  <si>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</si>
  <si>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</si>
  <si>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</si>
  <si>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</si>
  <si>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</si>
  <si>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</si>
  <si>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</si>
  <si>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</si>
  <si>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</si>
  <si>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</si>
  <si>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</si>
  <si>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</si>
  <si>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</si>
  <si>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</si>
  <si>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</si>
  <si>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</si>
  <si>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</si>
  <si>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</si>
  <si>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</si>
  <si>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</si>
  <si>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</si>
  <si>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</si>
  <si>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</si>
  <si>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</si>
  <si>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</si>
  <si>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</si>
  <si>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</si>
  <si>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</si>
  <si>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</si>
  <si>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</si>
  <si>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</si>
  <si>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</si>
  <si>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</si>
  <si>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</si>
  <si>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</si>
  <si>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</si>
  <si>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</si>
  <si>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</si>
  <si>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</si>
  <si>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</si>
  <si>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</si>
  <si>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</si>
  <si>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</si>
  <si>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</si>
  <si>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</si>
  <si>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</si>
  <si>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</si>
  <si>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</si>
  <si>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</si>
  <si>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</si>
  <si>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</si>
  <si>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</si>
  <si>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</si>
  <si>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</si>
  <si>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</si>
  <si>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</si>
  <si>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</si>
  <si>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</si>
  <si>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</si>
  <si>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</si>
  <si>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</si>
  <si>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</si>
  <si>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</si>
  <si>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</si>
  <si>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</si>
  <si>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</si>
  <si>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</si>
  <si>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</si>
  <si>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</si>
  <si>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</si>
  <si>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</si>
  <si>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</si>
  <si>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</si>
  <si>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</si>
  <si>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</si>
  <si>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</si>
  <si>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</si>
  <si>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</si>
  <si>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</si>
  <si>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</si>
  <si>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</si>
  <si>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</si>
  <si>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</si>
  <si>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</si>
  <si>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</si>
  <si>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</si>
  <si>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</si>
  <si>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</si>
  <si>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</si>
  <si>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</si>
  <si>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</si>
  <si>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</si>
  <si>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</si>
  <si>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</si>
  <si>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</si>
  <si>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</si>
  <si>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</si>
  <si>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</si>
  <si>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</si>
  <si>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</si>
  <si>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</si>
  <si>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</si>
  <si>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</si>
  <si>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</si>
  <si>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</si>
  <si>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</si>
  <si>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</si>
  <si>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</si>
  <si>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</si>
  <si>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</si>
  <si>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</si>
  <si>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</si>
  <si>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</si>
  <si>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</si>
  <si>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</si>
  <si>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</si>
  <si>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</si>
  <si>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</si>
  <si>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</si>
  <si>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</si>
  <si>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</si>
  <si>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</si>
  <si>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</si>
  <si>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</si>
  <si>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</si>
  <si>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</si>
  <si>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</si>
  <si>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</si>
  <si>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</si>
  <si>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</si>
  <si>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</si>
  <si>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</si>
  <si>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</si>
  <si>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</si>
  <si>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</si>
  <si>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</si>
  <si>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</si>
  <si>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</si>
  <si>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</si>
  <si>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</si>
  <si>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</si>
  <si>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</si>
  <si>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</si>
  <si>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</si>
  <si>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</si>
  <si>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</si>
  <si>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</si>
  <si>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</si>
  <si>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</si>
  <si>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</si>
  <si>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</si>
  <si>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</si>
  <si>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</si>
  <si>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</si>
  <si>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</si>
  <si>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</si>
  <si>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</si>
  <si>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</si>
  <si>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</si>
  <si>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</si>
  <si>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</si>
  <si>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</si>
  <si>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</si>
  <si>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</si>
  <si>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</si>
  <si>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</si>
  <si>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</si>
  <si>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</si>
  <si>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</si>
  <si>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</si>
  <si>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</si>
  <si>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</si>
  <si>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</si>
  <si>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</si>
  <si>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</si>
  <si>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</si>
  <si>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</si>
  <si>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</si>
  <si>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</si>
  <si>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</si>
  <si>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</si>
  <si>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</si>
  <si>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</si>
  <si>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</si>
  <si>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</si>
  <si>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</si>
  <si>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</si>
  <si>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</si>
  <si>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</si>
  <si>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</si>
  <si>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</si>
  <si>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</si>
  <si>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</si>
  <si>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</si>
  <si>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</si>
  <si>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</si>
  <si>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</si>
  <si>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</si>
  <si>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</si>
  <si>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</si>
  <si>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</si>
  <si>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</si>
  <si>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</si>
  <si>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</si>
  <si>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</si>
  <si>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</si>
  <si>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</si>
  <si>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</si>
  <si>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</si>
  <si>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</si>
  <si>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</si>
  <si>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</si>
  <si>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</si>
  <si>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</si>
  <si>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</si>
  <si>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</si>
  <si>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</si>
  <si>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</si>
  <si>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</si>
  <si>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</si>
  <si>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</si>
  <si>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</si>
  <si>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</si>
  <si>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</si>
  <si>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</si>
  <si>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</si>
  <si>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</si>
  <si>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</si>
  <si>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</si>
  <si>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</si>
  <si>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</si>
  <si>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</si>
  <si>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</si>
  <si>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</si>
  <si>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</si>
  <si>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</si>
  <si>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</si>
  <si>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</si>
  <si>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</si>
  <si>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</si>
  <si>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</si>
  <si>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</si>
  <si>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</si>
  <si>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</si>
  <si>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</si>
  <si>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</si>
  <si>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</si>
  <si>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</si>
  <si>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</si>
  <si>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</si>
  <si>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</si>
  <si>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</si>
  <si>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</si>
  <si>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</si>
  <si>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</si>
  <si>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</si>
  <si>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</si>
  <si>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</si>
  <si>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</si>
  <si>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</si>
  <si>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</si>
  <si>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</si>
  <si>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</si>
  <si>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</si>
  <si>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</si>
  <si>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</si>
  <si>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</si>
  <si>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</si>
  <si>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</si>
  <si>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</si>
  <si>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</si>
  <si>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</si>
  <si>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</si>
  <si>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</si>
  <si>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</si>
  <si>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</si>
  <si>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</si>
  <si>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</si>
  <si>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</si>
  <si>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</si>
  <si>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</si>
  <si>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</si>
  <si>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</si>
  <si>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</si>
  <si>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</si>
  <si>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</si>
  <si>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</si>
  <si>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</si>
  <si>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</si>
  <si>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</si>
  <si>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</si>
  <si>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</si>
  <si>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</si>
  <si>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</si>
  <si>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</si>
  <si>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</si>
  <si>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</si>
  <si>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</si>
  <si>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</si>
  <si>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</si>
  <si>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</si>
  <si>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</si>
  <si>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</si>
  <si>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</si>
  <si>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</si>
  <si>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</si>
  <si>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</si>
  <si>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</si>
  <si>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</si>
  <si>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</si>
  <si>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</si>
  <si>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</si>
  <si>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</si>
  <si>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</si>
  <si>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</si>
  <si>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</si>
  <si>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</si>
  <si>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</si>
  <si>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</si>
  <si>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</si>
  <si>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</si>
  <si>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</si>
  <si>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</si>
  <si>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</si>
  <si>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</si>
  <si>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</si>
  <si>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</si>
  <si>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</si>
  <si>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</si>
  <si>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</si>
  <si>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</si>
  <si>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</si>
  <si>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</si>
  <si>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</si>
  <si>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</si>
  <si>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</si>
  <si>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</si>
  <si>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</si>
  <si>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</si>
  <si>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</si>
  <si>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</si>
  <si>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</si>
  <si>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</si>
  <si>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</si>
  <si>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</si>
  <si>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</si>
  <si>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</si>
  <si>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</si>
  <si>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</si>
  <si>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</si>
  <si>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</si>
  <si>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</si>
  <si>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</si>
  <si>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</si>
  <si>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</si>
  <si>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</si>
  <si>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</si>
  <si>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</si>
  <si>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</si>
  <si>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</si>
  <si>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</si>
  <si>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</si>
  <si>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</si>
  <si>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</si>
  <si>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</si>
  <si>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</si>
  <si>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</si>
  <si>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</si>
  <si>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</si>
  <si>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</si>
  <si>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</si>
  <si>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</si>
  <si>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</si>
  <si>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</si>
  <si>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</si>
  <si>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</si>
  <si>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</si>
  <si>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</si>
  <si>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</si>
  <si>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</si>
  <si>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</si>
  <si>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</si>
  <si>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</si>
  <si>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</si>
  <si>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</si>
  <si>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</si>
  <si>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</si>
  <si>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</si>
  <si>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</si>
  <si>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</si>
  <si>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</si>
  <si>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</si>
  <si>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</si>
  <si>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</si>
  <si>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</si>
  <si>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</si>
  <si>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</si>
  <si>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</si>
  <si>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</si>
  <si>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</si>
  <si>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</si>
  <si>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</si>
  <si>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</si>
  <si>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</si>
  <si>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</si>
  <si>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</si>
  <si>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</si>
  <si>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</si>
  <si>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</si>
  <si>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</si>
  <si>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</si>
  <si>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</si>
  <si>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</si>
  <si>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</si>
  <si>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</si>
  <si>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</si>
  <si>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</si>
  <si>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</si>
  <si>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</si>
  <si>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</si>
  <si>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</si>
  <si>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</si>
  <si>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</si>
  <si>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</si>
  <si>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</si>
  <si>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</si>
  <si>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</si>
  <si>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</si>
  <si>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</si>
  <si>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</si>
  <si>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</si>
  <si>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</si>
  <si>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</si>
  <si>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</si>
  <si>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</si>
  <si>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</si>
  <si>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</si>
  <si>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</si>
  <si>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</si>
  <si>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</si>
  <si>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</si>
  <si>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</si>
  <si>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</si>
  <si>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</si>
  <si>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</si>
  <si>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</si>
  <si>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</si>
  <si>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</si>
  <si>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</si>
  <si>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</si>
  <si>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</si>
  <si>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</si>
  <si>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</si>
  <si>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</si>
  <si>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</si>
  <si>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</si>
  <si>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</si>
  <si>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</si>
  <si>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</si>
  <si>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</si>
  <si>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</si>
  <si>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</si>
  <si>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</si>
  <si>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</si>
  <si>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</si>
  <si>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</si>
  <si>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</si>
  <si>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</si>
  <si>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</si>
  <si>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</si>
  <si>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</si>
  <si>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</si>
  <si>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</si>
  <si>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</si>
  <si>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</si>
  <si>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</si>
  <si>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</si>
  <si>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</si>
  <si>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</si>
  <si>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</si>
  <si>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</si>
  <si>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</si>
  <si>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</si>
  <si>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</si>
  <si>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</si>
  <si>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</si>
  <si>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</si>
  <si>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</si>
  <si>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</si>
  <si>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</si>
  <si>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</si>
  <si>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</si>
  <si>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</si>
  <si>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</si>
  <si>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</si>
  <si>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</si>
  <si>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</si>
  <si>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</si>
  <si>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</si>
  <si>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</si>
  <si>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</si>
  <si>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</si>
  <si>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</si>
  <si>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</si>
  <si>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</si>
  <si>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</si>
  <si>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</si>
  <si>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</si>
  <si>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</si>
  <si>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</si>
  <si>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</si>
  <si>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</si>
  <si>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</si>
  <si>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</si>
  <si>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</si>
  <si>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</si>
  <si>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</si>
  <si>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</si>
  <si>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</si>
  <si>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</si>
  <si>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</si>
  <si>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</si>
  <si>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</si>
  <si>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</si>
  <si>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</si>
  <si>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</si>
  <si>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</si>
  <si>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</si>
  <si>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</si>
  <si>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</si>
  <si>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</si>
  <si>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</si>
  <si>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</si>
  <si>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</si>
  <si>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</si>
  <si>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</si>
  <si>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</si>
  <si>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</si>
  <si>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</si>
  <si>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</si>
  <si>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</si>
  <si>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</si>
  <si>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</si>
  <si>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</si>
  <si>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</si>
  <si>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</si>
  <si>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</si>
  <si>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</si>
  <si>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</si>
  <si>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</si>
  <si>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</si>
  <si>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</si>
  <si>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</si>
  <si>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</si>
  <si>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</si>
  <si>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</si>
  <si>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</si>
  <si>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</si>
  <si>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</si>
  <si>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</si>
  <si>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</si>
  <si>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</si>
  <si>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</si>
  <si>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</si>
  <si>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</si>
  <si>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</si>
  <si>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</si>
  <si>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</si>
  <si>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</si>
  <si>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</si>
  <si>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</si>
  <si>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</si>
  <si>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</si>
  <si>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</si>
  <si>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</si>
  <si>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</si>
  <si>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</si>
  <si>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</si>
  <si>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</si>
  <si>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</si>
  <si>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</si>
  <si>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</si>
  <si>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</si>
  <si>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</si>
  <si>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</si>
  <si>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</si>
  <si>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</si>
  <si>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</si>
  <si>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</si>
  <si>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</si>
  <si>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</si>
  <si>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</si>
  <si>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</si>
  <si>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</si>
  <si>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</si>
  <si>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</si>
  <si>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</si>
  <si>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</si>
  <si>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</si>
  <si>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</si>
  <si>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</si>
  <si>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</si>
  <si>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</si>
  <si>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</si>
  <si>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</si>
  <si>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</si>
  <si>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</si>
  <si>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</si>
  <si>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</si>
  <si>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</si>
  <si>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</si>
  <si>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</si>
  <si>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</si>
  <si>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</si>
  <si>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</si>
  <si>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</si>
  <si>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</si>
  <si>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</si>
  <si>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</si>
  <si>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</si>
  <si>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</si>
  <si>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</si>
  <si>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</si>
  <si>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</si>
  <si>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</si>
  <si>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</si>
  <si>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</si>
  <si>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</si>
  <si>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</si>
  <si>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</si>
  <si>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</si>
  <si>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</si>
  <si>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</si>
  <si>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</si>
  <si>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</si>
  <si>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</si>
  <si>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</si>
  <si>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</si>
  <si>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</si>
  <si>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</si>
  <si>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</si>
  <si>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</si>
  <si>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</si>
  <si>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</si>
  <si>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</si>
  <si>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</si>
  <si>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</si>
  <si>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</si>
  <si>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</si>
  <si>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</si>
  <si>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</si>
  <si>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</si>
  <si>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</si>
  <si>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</si>
  <si>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</si>
  <si>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</si>
  <si>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</si>
  <si>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</si>
  <si>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</si>
  <si>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</si>
  <si>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</si>
  <si>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</si>
  <si>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</si>
  <si>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</si>
  <si>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</si>
  <si>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</si>
  <si>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</si>
  <si>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</si>
  <si>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</si>
  <si>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</si>
  <si>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</si>
  <si>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</si>
  <si>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</si>
  <si>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</si>
  <si>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</si>
  <si>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</si>
  <si>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</si>
  <si>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</si>
  <si>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</si>
  <si>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</si>
  <si>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</si>
  <si>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</si>
  <si>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</si>
  <si>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</si>
  <si>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</si>
  <si>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</si>
  <si>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</si>
  <si>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</si>
  <si>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</si>
  <si>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</si>
  <si>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</si>
  <si>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</si>
  <si>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</si>
  <si>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</si>
  <si>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</si>
  <si>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</si>
  <si>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</si>
  <si>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</si>
  <si>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</si>
  <si>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</si>
  <si>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</si>
  <si>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</si>
  <si>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</si>
  <si>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</si>
  <si>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</si>
  <si>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</si>
  <si>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</si>
  <si>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</si>
  <si>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</si>
  <si>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</si>
  <si>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</si>
  <si>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</si>
  <si>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</si>
  <si>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</si>
  <si>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</si>
  <si>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</si>
  <si>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</si>
  <si>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</si>
  <si>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</si>
  <si>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</si>
  <si>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</si>
  <si>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</si>
  <si>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</si>
  <si>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</si>
  <si>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</si>
  <si>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</si>
  <si>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</si>
  <si>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</si>
  <si>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</si>
  <si>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</si>
  <si>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</si>
  <si>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</si>
  <si>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</si>
  <si>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</si>
  <si>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</si>
  <si>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</si>
  <si>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</si>
  <si>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</si>
  <si>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</si>
  <si>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</si>
  <si>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</si>
  <si>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</si>
  <si>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</si>
  <si>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</si>
  <si>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</si>
  <si>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</si>
  <si>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</si>
  <si>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</si>
  <si>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</si>
  <si>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</si>
  <si>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</si>
  <si>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</si>
  <si>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</si>
  <si>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</si>
  <si>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</si>
  <si>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</si>
  <si>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</si>
  <si>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</si>
  <si>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</si>
  <si>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</si>
  <si>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</si>
  <si>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</si>
  <si>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</si>
  <si>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</si>
  <si>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</si>
  <si>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</si>
  <si>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</si>
  <si>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</si>
  <si>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</si>
  <si>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</si>
  <si>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</si>
  <si>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</si>
  <si>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</si>
  <si>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</si>
  <si>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</si>
  <si>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</si>
  <si>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</si>
  <si>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</si>
  <si>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</si>
  <si>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</si>
  <si>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</si>
  <si>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</si>
  <si>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</si>
  <si>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</si>
  <si>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</si>
  <si>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</si>
  <si>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</si>
  <si>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</si>
  <si>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</si>
  <si>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</si>
  <si>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</si>
  <si>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</si>
  <si>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</si>
  <si>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</si>
  <si>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</si>
  <si>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</si>
  <si>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</si>
  <si>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</si>
  <si>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</si>
  <si>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</si>
  <si>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</si>
  <si>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</si>
  <si>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</si>
  <si>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</si>
  <si>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</si>
  <si>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</si>
  <si>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</si>
  <si>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</si>
  <si>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</si>
  <si>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</si>
  <si>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</si>
  <si>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</si>
  <si>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</si>
  <si>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</si>
  <si>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</si>
  <si>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</si>
  <si>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</si>
  <si>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</si>
  <si>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</si>
  <si>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</si>
  <si>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</si>
  <si>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</si>
  <si>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</si>
  <si>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</si>
  <si>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</si>
  <si>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</si>
  <si>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</si>
  <si>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</si>
  <si>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</si>
  <si>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</si>
  <si>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</si>
  <si>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</si>
  <si>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</si>
  <si>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</si>
  <si>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</si>
  <si>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</si>
  <si>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</si>
  <si>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</si>
  <si>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</si>
  <si>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</si>
  <si>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</si>
  <si>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</si>
  <si>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</si>
  <si>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</si>
  <si>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</si>
  <si>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</si>
  <si>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</si>
  <si>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</si>
  <si>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</si>
  <si>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</si>
  <si>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</si>
  <si>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</si>
  <si>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</si>
  <si>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</si>
  <si>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</si>
  <si>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</si>
  <si>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</si>
  <si>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</si>
  <si>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</si>
  <si>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</si>
  <si>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</si>
  <si>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</si>
  <si>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</si>
  <si>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</si>
  <si>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</si>
  <si>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</si>
  <si>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</si>
  <si>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</si>
  <si>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</si>
  <si>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</si>
  <si>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</si>
  <si>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</si>
  <si>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</si>
  <si>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</si>
  <si>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</si>
  <si>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</si>
  <si>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</si>
  <si>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</si>
  <si>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</si>
  <si>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</si>
  <si>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</si>
  <si>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</si>
  <si>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</si>
  <si>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</si>
  <si>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</si>
  <si>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</si>
  <si>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</si>
  <si>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</si>
  <si>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</si>
  <si>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</si>
  <si>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</si>
  <si>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</si>
  <si>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</si>
  <si>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</si>
  <si>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</si>
  <si>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</si>
  <si>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</si>
  <si>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</si>
  <si>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</si>
  <si>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</si>
  <si>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</si>
  <si>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</si>
  <si>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</si>
  <si>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</si>
  <si>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</si>
  <si>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</si>
  <si>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</si>
  <si>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</si>
  <si>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</si>
  <si>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</si>
  <si>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</si>
  <si>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</si>
  <si>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</si>
  <si>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</si>
  <si>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</si>
  <si>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</si>
  <si>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</si>
  <si>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</si>
  <si>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</si>
  <si>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</si>
  <si>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</si>
  <si>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</si>
  <si>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</si>
  <si>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</si>
  <si>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</si>
  <si>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</si>
  <si>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</si>
  <si>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</si>
  <si>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</si>
  <si>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</si>
  <si>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</si>
  <si>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</si>
  <si>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</si>
  <si>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</si>
  <si>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</si>
  <si>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</si>
  <si>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</si>
  <si>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</si>
  <si>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</si>
  <si>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</si>
  <si>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</si>
  <si>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</si>
  <si>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</si>
  <si>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</si>
  <si>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</si>
  <si>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</si>
  <si>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</si>
  <si>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</si>
  <si>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</si>
  <si>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</si>
  <si>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</si>
  <si>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</si>
  <si>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</si>
  <si>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</si>
  <si>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</si>
  <si>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</si>
  <si>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</si>
  <si>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</si>
  <si>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</si>
  <si>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</si>
  <si>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</si>
  <si>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</si>
  <si>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</si>
  <si>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</si>
  <si>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</si>
  <si>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</si>
  <si>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</si>
  <si>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</si>
  <si>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</si>
  <si>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</si>
  <si>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</si>
  <si>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</si>
  <si>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</si>
  <si>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</si>
  <si>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</si>
  <si>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</si>
  <si>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</si>
  <si>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</si>
  <si>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</si>
  <si>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</si>
  <si>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</si>
  <si>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</si>
  <si>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</si>
  <si>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</si>
  <si>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</si>
  <si>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</si>
  <si>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</si>
  <si>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</si>
  <si>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</si>
  <si>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</si>
  <si>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</si>
  <si>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</si>
  <si>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</si>
  <si>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</si>
  <si>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</si>
  <si>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</si>
  <si>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</si>
  <si>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</si>
  <si>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</si>
  <si>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</si>
  <si>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</si>
  <si>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</si>
  <si>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</si>
  <si>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</si>
  <si>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</si>
  <si>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</si>
  <si>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</si>
  <si>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</si>
  <si>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</si>
  <si>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</si>
  <si>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</si>
  <si>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</si>
  <si>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</si>
  <si>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</si>
  <si>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</si>
  <si>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</si>
  <si>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</si>
  <si>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</si>
  <si>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</si>
  <si>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</si>
  <si>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</si>
  <si>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</si>
  <si>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</si>
  <si>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</si>
  <si>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</si>
  <si>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</si>
  <si>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</si>
  <si>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</si>
  <si>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</si>
  <si>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</si>
  <si>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</si>
  <si>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</si>
  <si>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</si>
  <si>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</si>
  <si>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</si>
  <si>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</si>
  <si>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</si>
  <si>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</si>
  <si>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</si>
  <si>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</si>
  <si>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</si>
  <si>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</si>
  <si>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</si>
  <si>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</si>
  <si>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</si>
  <si>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</si>
  <si>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</si>
  <si>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</si>
  <si>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</si>
  <si>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</si>
  <si>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</si>
  <si>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</si>
  <si>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</si>
  <si>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</si>
  <si>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</si>
  <si>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</si>
  <si>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</si>
  <si>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</si>
  <si>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</si>
  <si>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</si>
  <si>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</si>
  <si>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</si>
  <si>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</si>
  <si>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</si>
  <si>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</si>
  <si>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</si>
  <si>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</si>
  <si>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</si>
  <si>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</si>
  <si>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</si>
  <si>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</si>
  <si>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</si>
  <si>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</si>
  <si>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</si>
  <si>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</si>
  <si>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</si>
  <si>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</si>
  <si>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</si>
  <si>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</si>
  <si>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</si>
  <si>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</si>
  <si>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</si>
  <si>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</si>
  <si>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</si>
  <si>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</si>
  <si>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</si>
  <si>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</si>
  <si>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</si>
  <si>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</si>
  <si>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</si>
  <si>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</si>
  <si>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</si>
  <si>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</si>
  <si>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</si>
  <si>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</si>
  <si>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</si>
  <si>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</si>
  <si>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</si>
  <si>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</si>
  <si>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</si>
  <si>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</si>
  <si>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</si>
  <si>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</si>
  <si>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</si>
  <si>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</si>
  <si>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</si>
  <si>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</si>
  <si>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</si>
  <si>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</si>
  <si>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</si>
  <si>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</si>
  <si>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</si>
  <si>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</si>
  <si>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</si>
  <si>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</si>
  <si>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</si>
  <si>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</si>
  <si>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</si>
  <si>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</si>
  <si>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</si>
  <si>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</si>
  <si>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</si>
  <si>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</si>
  <si>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</si>
  <si>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</si>
  <si>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</si>
  <si>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</si>
  <si>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</si>
  <si>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</si>
  <si>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</si>
  <si>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</si>
  <si>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</si>
  <si>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</si>
  <si>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</si>
  <si>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</si>
  <si>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</si>
  <si>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</si>
  <si>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</si>
  <si>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</si>
  <si>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</si>
  <si>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</si>
  <si>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</si>
  <si>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</si>
  <si>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</si>
  <si>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</si>
  <si>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</si>
  <si>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</si>
  <si>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</si>
  <si>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</si>
  <si>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</si>
  <si>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</si>
  <si>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</si>
  <si>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</si>
  <si>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</si>
  <si>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</si>
  <si>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</si>
  <si>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</si>
  <si>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</si>
  <si>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</si>
  <si>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</si>
  <si>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</si>
  <si>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</si>
  <si>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</si>
  <si>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</si>
  <si>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</si>
  <si>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</si>
  <si>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</si>
  <si>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</si>
  <si>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</si>
  <si>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</si>
  <si>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</si>
  <si>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</si>
  <si>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</si>
  <si>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</si>
  <si>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</si>
  <si>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</si>
  <si>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</si>
  <si>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</si>
  <si>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</si>
  <si>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</si>
  <si>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</si>
  <si>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</si>
  <si>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</si>
  <si>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</si>
  <si>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</si>
  <si>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</si>
  <si>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</si>
  <si>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</si>
  <si>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</si>
  <si>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</si>
  <si>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</si>
  <si>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</si>
  <si>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</si>
  <si>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</si>
  <si>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</si>
  <si>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</si>
  <si>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</si>
  <si>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</si>
  <si>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</si>
  <si>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</si>
  <si>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</si>
  <si>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</si>
  <si>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</si>
  <si>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</si>
  <si>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</si>
  <si>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</si>
  <si>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</si>
  <si>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</si>
  <si>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</si>
  <si>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</si>
  <si>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</si>
  <si>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</si>
  <si>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</si>
  <si>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</si>
  <si>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</si>
  <si>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</si>
  <si>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</si>
  <si>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</si>
  <si>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</si>
  <si>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</si>
  <si>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</si>
  <si>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</si>
  <si>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</si>
  <si>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</si>
  <si>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</si>
  <si>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</si>
  <si>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</si>
  <si>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</si>
  <si>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</si>
  <si>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</si>
  <si>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</si>
  <si>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</si>
  <si>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</si>
  <si>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</si>
  <si>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</si>
  <si>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</si>
  <si>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</si>
  <si>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</si>
  <si>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</si>
  <si>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</si>
  <si>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</si>
  <si>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</si>
  <si>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</si>
  <si>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</si>
  <si>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</si>
  <si>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</si>
  <si>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</si>
  <si>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</si>
  <si>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</si>
  <si>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</si>
  <si>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</si>
  <si>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</si>
  <si>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</si>
  <si>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</si>
  <si>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</si>
  <si>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</si>
  <si>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</si>
  <si>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</si>
  <si>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</si>
  <si>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</si>
  <si>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</si>
  <si>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</si>
  <si>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</si>
  <si>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</si>
  <si>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</si>
  <si>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</si>
  <si>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</si>
  <si>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</si>
  <si>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</si>
  <si>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</si>
  <si>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</si>
  <si>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</si>
  <si>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</si>
  <si>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</si>
  <si>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</si>
  <si>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</si>
  <si>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</si>
  <si>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</si>
  <si>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</si>
  <si>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</si>
  <si>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</si>
  <si>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</si>
  <si>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</si>
  <si>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</si>
  <si>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</si>
  <si>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</si>
  <si>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</si>
  <si>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</si>
  <si>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</si>
  <si>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</si>
  <si>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</si>
  <si>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</si>
  <si>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</si>
  <si>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</si>
  <si>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</si>
  <si>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</si>
  <si>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</si>
  <si>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</si>
  <si>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</si>
  <si>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</si>
  <si>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</si>
  <si>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</si>
  <si>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</si>
  <si>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</si>
  <si>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</si>
  <si>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</si>
  <si>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</si>
  <si>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</si>
  <si>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</si>
  <si>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</si>
  <si>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</si>
  <si>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</si>
  <si>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</si>
  <si>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</si>
  <si>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</si>
  <si>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</si>
  <si>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</si>
  <si>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</si>
  <si>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</si>
  <si>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</si>
  <si>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</si>
  <si>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</si>
  <si>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</si>
  <si>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</si>
  <si>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</si>
  <si>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</si>
  <si>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</si>
  <si>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</si>
  <si>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</si>
  <si>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</si>
  <si>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</si>
  <si>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</si>
  <si>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</si>
  <si>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</si>
  <si>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</si>
  <si>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</si>
  <si>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</si>
  <si>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</si>
  <si>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</si>
  <si>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</si>
  <si>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</si>
  <si>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</si>
  <si>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</si>
  <si>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</si>
  <si>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</si>
  <si>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</si>
  <si>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</si>
  <si>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</si>
  <si>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</si>
  <si>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</si>
  <si>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</si>
  <si>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</si>
  <si>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</si>
  <si>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</si>
  <si>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</si>
  <si>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</si>
  <si>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</si>
  <si>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</si>
  <si>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</si>
  <si>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</si>
  <si>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</si>
  <si>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</si>
  <si>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</si>
  <si>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</si>
  <si>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</si>
  <si>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</si>
  <si>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</si>
  <si>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</si>
  <si>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</si>
  <si>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</si>
  <si>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</si>
  <si>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</si>
  <si>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</si>
  <si>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</si>
  <si>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</si>
  <si>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</si>
  <si>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</si>
  <si>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</si>
  <si>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</si>
  <si>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</si>
  <si>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</si>
  <si>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</si>
  <si>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</si>
  <si>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</si>
  <si>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</si>
  <si>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</si>
  <si>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</si>
  <si>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</si>
  <si>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</si>
  <si>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</si>
  <si>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</si>
  <si>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</si>
  <si>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</si>
  <si>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</si>
  <si>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</si>
  <si>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</si>
  <si>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</si>
  <si>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</si>
  <si>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</si>
  <si>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</si>
  <si>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</si>
  <si>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</si>
  <si>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</si>
  <si>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</si>
  <si>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</si>
  <si>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</si>
  <si>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</si>
  <si>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</si>
  <si>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</si>
  <si>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</si>
  <si>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</si>
  <si>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</si>
  <si>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</si>
  <si>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</si>
  <si>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</si>
  <si>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</si>
  <si>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</si>
  <si>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</si>
  <si>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</si>
  <si>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</si>
  <si>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</si>
  <si>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</si>
  <si>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</si>
  <si>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</si>
  <si>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</si>
  <si>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</si>
  <si>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</si>
  <si>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</si>
  <si>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</si>
  <si>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</si>
  <si>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</si>
  <si>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</si>
  <si>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</si>
  <si>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</si>
  <si>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</si>
  <si>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</si>
  <si>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</si>
  <si>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</si>
  <si>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</si>
  <si>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</si>
  <si>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</si>
  <si>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</si>
  <si>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</si>
  <si>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</si>
  <si>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</si>
  <si>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</si>
  <si>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</si>
  <si>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</si>
  <si>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</si>
  <si>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</si>
  <si>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</si>
  <si>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</si>
  <si>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</si>
  <si>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</si>
  <si>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</si>
  <si>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</si>
  <si>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</si>
  <si>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</si>
  <si>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</si>
  <si>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</si>
  <si>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</si>
  <si>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</si>
  <si>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</si>
  <si>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</si>
  <si>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</si>
  <si>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</si>
  <si>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</si>
  <si>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</si>
  <si>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</si>
  <si>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</si>
  <si>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</si>
  <si>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</si>
  <si>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</si>
  <si>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</si>
  <si>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</si>
  <si>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</si>
  <si>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</si>
  <si>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</si>
  <si>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</si>
  <si>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</si>
  <si>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</si>
  <si>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</si>
  <si>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</si>
  <si>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</si>
  <si>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</si>
  <si>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</si>
  <si>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</si>
  <si>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</si>
  <si>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</si>
  <si>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</si>
  <si>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</si>
  <si>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</si>
  <si>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</si>
  <si>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</si>
  <si>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</si>
  <si>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</si>
  <si>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</si>
  <si>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</si>
  <si>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</si>
  <si>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</si>
  <si>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</si>
  <si>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</si>
  <si>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</si>
  <si>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</si>
  <si>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</si>
  <si>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</si>
  <si>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</si>
  <si>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</si>
  <si>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</si>
  <si>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</si>
  <si>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</si>
  <si>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</si>
  <si>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</si>
  <si>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</si>
  <si>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</si>
  <si>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</si>
  <si>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</si>
  <si>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</si>
  <si>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</si>
  <si>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</si>
  <si>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</si>
  <si>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</si>
  <si>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</si>
  <si>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</si>
  <si>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</si>
  <si>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</si>
  <si>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</si>
  <si>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</si>
  <si>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</si>
  <si>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</si>
  <si>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</si>
  <si>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</si>
  <si>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</si>
  <si>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</si>
  <si>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</si>
  <si>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</si>
  <si>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</si>
  <si>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</si>
  <si>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</si>
  <si>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</si>
  <si>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</si>
  <si>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</si>
  <si>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</si>
  <si>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</si>
  <si>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</si>
  <si>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</si>
  <si>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</si>
  <si>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</si>
  <si>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</si>
  <si>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</si>
  <si>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</si>
  <si>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</si>
  <si>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</si>
  <si>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</si>
  <si>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</si>
  <si>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</si>
  <si>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</si>
  <si>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</si>
  <si>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</si>
  <si>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</si>
  <si>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</si>
  <si>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</si>
  <si>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</si>
  <si>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</si>
  <si>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</si>
  <si>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</si>
  <si>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</si>
  <si>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</si>
  <si>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</si>
  <si>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</si>
  <si>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</si>
  <si>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</si>
  <si>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</si>
  <si>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</si>
  <si>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</si>
  <si>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</si>
  <si>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</si>
  <si>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</si>
  <si>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</si>
  <si>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</si>
  <si>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</si>
  <si>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</si>
  <si>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</si>
  <si>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</si>
  <si>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</si>
  <si>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</si>
  <si>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</si>
  <si>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</si>
  <si>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</si>
  <si>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</si>
  <si>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</si>
  <si>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</si>
  <si>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</si>
  <si>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</si>
  <si>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</si>
  <si>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</si>
  <si>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</si>
  <si>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</si>
  <si>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</si>
  <si>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</si>
  <si>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</si>
  <si>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</si>
  <si>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</si>
  <si>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</si>
  <si>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</si>
  <si>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</si>
  <si>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</si>
  <si>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</si>
  <si>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</si>
  <si>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</si>
  <si>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</si>
  <si>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</si>
  <si>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</si>
  <si>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</si>
  <si>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</si>
  <si>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</si>
  <si>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</si>
  <si>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</si>
  <si>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</si>
  <si>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</si>
  <si>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</si>
  <si>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</si>
  <si>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</si>
  <si>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</si>
  <si>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</si>
  <si>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</si>
  <si>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</si>
  <si>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</si>
  <si>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</si>
  <si>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</si>
  <si>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</si>
  <si>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</si>
  <si>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</si>
  <si>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</si>
  <si>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</si>
  <si>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</si>
  <si>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</si>
  <si>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</si>
  <si>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</si>
  <si>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</si>
  <si>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</si>
  <si>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</si>
  <si>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</si>
  <si>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</si>
  <si>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</si>
  <si>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</si>
  <si>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</si>
  <si>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</si>
  <si>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</si>
  <si>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</si>
  <si>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</si>
  <si>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</si>
  <si>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</si>
  <si>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</si>
  <si>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</si>
  <si>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</si>
  <si>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</si>
  <si>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</si>
  <si>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</si>
  <si>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</si>
  <si>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</si>
  <si>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</si>
  <si>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</si>
  <si>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</si>
  <si>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</si>
  <si>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</si>
  <si>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</si>
  <si>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</si>
  <si>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</si>
  <si>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</si>
  <si>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</si>
  <si>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</si>
  <si>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</si>
  <si>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</si>
  <si>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</si>
  <si>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</si>
  <si>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</si>
  <si>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</si>
  <si>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</si>
  <si>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</si>
  <si>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</si>
  <si>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</si>
  <si>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</si>
  <si>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</si>
  <si>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</si>
  <si>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</si>
  <si>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</si>
  <si>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</si>
  <si>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</si>
  <si>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</si>
  <si>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</si>
  <si>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</si>
  <si>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</si>
  <si>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</si>
  <si>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</si>
  <si>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</si>
  <si>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</si>
  <si>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</si>
  <si>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</si>
  <si>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</si>
  <si>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</si>
  <si>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</si>
  <si>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</si>
  <si>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</si>
  <si>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</si>
  <si>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</si>
  <si>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</si>
  <si>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</si>
  <si>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</si>
  <si>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</si>
  <si>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</si>
  <si>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</si>
  <si>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</si>
  <si>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</si>
  <si>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</si>
  <si>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</si>
  <si>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</si>
  <si>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</si>
  <si>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</si>
  <si>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</si>
  <si>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</si>
  <si>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</si>
  <si>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</si>
  <si>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</si>
  <si>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</si>
  <si>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</si>
  <si>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</si>
  <si>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</si>
  <si>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</si>
  <si>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</si>
  <si>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</si>
  <si>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</si>
  <si>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</si>
  <si>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</si>
  <si>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</si>
  <si>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</si>
  <si>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</si>
  <si>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</si>
  <si>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</si>
  <si>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</si>
  <si>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</si>
  <si>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</si>
  <si>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</si>
  <si>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</si>
  <si>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</si>
  <si>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</si>
  <si>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</si>
  <si>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</si>
  <si>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</si>
  <si>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</si>
  <si>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</si>
  <si>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</si>
  <si>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</si>
  <si>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</si>
  <si>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</si>
  <si>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</si>
  <si>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</si>
  <si>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</si>
  <si>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</si>
  <si>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</si>
  <si>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</si>
  <si>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</si>
  <si>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</si>
  <si>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</si>
  <si>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</si>
  <si>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</si>
  <si>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</si>
  <si>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</si>
  <si>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</si>
  <si>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</si>
  <si>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</si>
  <si>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</si>
  <si>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</si>
  <si>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</si>
  <si>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</si>
  <si>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</si>
  <si>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</si>
  <si>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</si>
  <si>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</si>
  <si>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</si>
  <si>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</si>
  <si>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</si>
  <si>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</si>
  <si>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</si>
  <si>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</si>
  <si>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</si>
  <si>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</si>
  <si>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</si>
  <si>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</si>
  <si>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</si>
  <si>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</si>
  <si>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</si>
  <si>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</si>
  <si>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</si>
  <si>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</si>
  <si>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</si>
  <si>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</si>
  <si>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</si>
  <si>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</si>
  <si>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</si>
  <si>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</si>
  <si>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</si>
  <si>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</si>
  <si>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</si>
  <si>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</si>
  <si>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</si>
  <si>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</si>
  <si>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</si>
  <si>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</si>
  <si>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</si>
  <si>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</si>
  <si>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</si>
  <si>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</si>
  <si>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</si>
  <si>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</si>
  <si>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</si>
  <si>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</si>
  <si>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</si>
  <si>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</si>
  <si>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</si>
  <si>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</si>
  <si>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</si>
  <si>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</si>
  <si>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</si>
  <si>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</si>
  <si>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</si>
  <si>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</si>
  <si>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</si>
  <si>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</si>
  <si>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</si>
  <si>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</si>
  <si>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</si>
  <si>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</si>
  <si>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</si>
  <si>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</si>
  <si>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</si>
  <si>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</si>
  <si>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</si>
  <si>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</si>
  <si>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</si>
  <si>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</si>
  <si>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</si>
  <si>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</si>
  <si>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</si>
  <si>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</si>
  <si>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</si>
  <si>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</si>
  <si>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</si>
  <si>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</si>
  <si>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</si>
  <si>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</si>
  <si>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</si>
  <si>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</si>
  <si>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</si>
  <si>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</si>
  <si>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</si>
  <si>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</si>
  <si>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</si>
  <si>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</si>
  <si>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</si>
  <si>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</si>
  <si>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</si>
  <si>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</si>
  <si>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</si>
  <si>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</si>
  <si>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</si>
  <si>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</si>
  <si>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</si>
  <si>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</si>
  <si>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</si>
  <si>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</si>
  <si>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</si>
  <si>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</si>
  <si>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</si>
  <si>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</si>
  <si>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</si>
  <si>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</si>
  <si>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</si>
  <si>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</si>
  <si>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</si>
  <si>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</si>
  <si>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</si>
  <si>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</si>
  <si>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</si>
  <si>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</si>
  <si>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</si>
  <si>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</si>
  <si>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</si>
  <si>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</si>
  <si>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</si>
  <si>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</si>
  <si>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</si>
  <si>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</si>
  <si>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</si>
  <si>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</si>
  <si>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</si>
  <si>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</si>
  <si>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</si>
  <si>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</si>
  <si>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</si>
  <si>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</si>
  <si>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</si>
  <si>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</si>
  <si>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</si>
  <si>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</si>
  <si>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</si>
  <si>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</si>
  <si>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</si>
  <si>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</si>
  <si>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</si>
  <si>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</si>
  <si>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</si>
  <si>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</si>
  <si>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</si>
  <si>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</si>
  <si>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</si>
  <si>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</si>
  <si>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</si>
  <si>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</si>
  <si>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</si>
  <si>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</si>
  <si>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</si>
  <si>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</si>
  <si>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</si>
  <si>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</si>
  <si>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</si>
  <si>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</si>
  <si>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</si>
  <si>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</si>
  <si>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</si>
  <si>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</si>
  <si>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</si>
  <si>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</si>
  <si>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</si>
  <si>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</si>
  <si>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</si>
  <si>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</si>
  <si>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</si>
  <si>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</si>
  <si>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</si>
  <si>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</si>
  <si>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</si>
  <si>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</si>
  <si>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</si>
  <si>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</si>
  <si>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</si>
  <si>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</si>
  <si>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</si>
  <si>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</si>
  <si>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</si>
  <si>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</si>
  <si>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</si>
  <si>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</si>
  <si>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</si>
  <si>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</si>
  <si>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</si>
  <si>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</si>
  <si>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</si>
  <si>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</si>
  <si>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</si>
  <si>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</si>
  <si>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</si>
  <si>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</si>
  <si>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</si>
  <si>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</si>
  <si>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</si>
  <si>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</si>
  <si>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</si>
  <si>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</si>
  <si>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</si>
  <si>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</si>
  <si>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</si>
  <si>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</si>
  <si>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</si>
  <si>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</si>
  <si>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</si>
  <si>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</si>
  <si>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</si>
  <si>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</si>
  <si>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</si>
  <si>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</si>
  <si>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</si>
  <si>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</si>
  <si>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</si>
  <si>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</si>
  <si>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</si>
  <si>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</si>
  <si>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</si>
  <si>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</si>
  <si>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</si>
  <si>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</si>
  <si>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</si>
  <si>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</si>
  <si>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</si>
  <si>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</si>
  <si>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</si>
  <si>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</si>
  <si>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</si>
  <si>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</si>
  <si>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</si>
  <si>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</si>
  <si>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</si>
  <si>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</si>
  <si>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</si>
  <si>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</si>
  <si>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</si>
  <si>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</si>
  <si>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</si>
  <si>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</si>
  <si>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</si>
  <si>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</si>
  <si>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</si>
  <si>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</si>
  <si>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</si>
  <si>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</si>
  <si>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</si>
  <si>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</si>
  <si>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</si>
  <si>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</si>
  <si>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</si>
  <si>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</si>
  <si>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</si>
  <si>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</si>
  <si>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</si>
  <si>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</si>
  <si>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</si>
  <si>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</si>
  <si>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</si>
  <si>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</si>
  <si>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</si>
  <si>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</si>
  <si>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</si>
  <si>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</si>
  <si>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</si>
  <si>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</si>
  <si>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</si>
  <si>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</si>
  <si>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</si>
  <si>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</si>
  <si>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</si>
  <si>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</si>
  <si>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</si>
  <si>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</si>
  <si>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</si>
  <si>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</si>
  <si>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</si>
  <si>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</si>
  <si>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</si>
  <si>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</si>
  <si>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</si>
  <si>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</si>
  <si>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</si>
  <si>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</si>
  <si>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</si>
  <si>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</si>
  <si>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</si>
  <si>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</si>
  <si>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</si>
  <si>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</si>
  <si>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</si>
  <si>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</si>
  <si>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</si>
  <si>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</si>
  <si>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</si>
  <si>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</si>
  <si>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</si>
  <si>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</si>
  <si>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</si>
  <si>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</si>
  <si>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</si>
  <si>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</si>
  <si>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</si>
  <si>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</si>
  <si>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</si>
  <si>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</si>
  <si>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</si>
  <si>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</si>
  <si>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</si>
  <si>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</si>
  <si>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</si>
  <si>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</si>
  <si>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</si>
  <si>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</si>
  <si>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</si>
  <si>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</si>
  <si>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</si>
  <si>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</si>
  <si>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</si>
  <si>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</si>
  <si>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</si>
  <si>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</si>
  <si>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</si>
  <si>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</si>
  <si>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</si>
  <si>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</si>
  <si>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</si>
  <si>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</si>
  <si>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</si>
  <si>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</si>
  <si>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</si>
  <si>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</si>
  <si>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</si>
  <si>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</si>
  <si>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</si>
  <si>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</si>
  <si>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</si>
  <si>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</si>
  <si>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</si>
  <si>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</si>
  <si>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</si>
  <si>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</si>
  <si>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</si>
  <si>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</si>
  <si>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</si>
  <si>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</si>
  <si>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</si>
  <si>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</si>
  <si>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</si>
  <si>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</si>
  <si>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</si>
  <si>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</si>
  <si>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</si>
  <si>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</si>
  <si>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</si>
  <si>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</si>
  <si>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</si>
  <si>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</si>
  <si>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</si>
  <si>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</si>
  <si>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</si>
  <si>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</si>
  <si>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</si>
  <si>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</si>
  <si>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</si>
  <si>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</si>
  <si>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</si>
  <si>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</si>
  <si>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</si>
  <si>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</si>
  <si>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</si>
  <si>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</si>
  <si>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</si>
  <si>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</si>
  <si>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</si>
  <si>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</si>
  <si>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</si>
  <si>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</si>
  <si>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</si>
  <si>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</si>
  <si>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</si>
  <si>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</si>
  <si>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</si>
  <si>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</si>
  <si>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</si>
  <si>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</si>
  <si>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</si>
  <si>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</si>
  <si>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</si>
  <si>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</si>
  <si>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</si>
  <si>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</si>
  <si>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</si>
  <si>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</si>
  <si>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</si>
  <si>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</si>
  <si>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</si>
  <si>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</si>
  <si>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</si>
  <si>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</si>
  <si>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</si>
  <si>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</si>
  <si>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</si>
  <si>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</si>
  <si>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</si>
  <si>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</si>
  <si>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</si>
  <si>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</si>
  <si>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</si>
  <si>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</si>
  <si>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</si>
  <si>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</si>
  <si>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</si>
  <si>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</si>
  <si>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</si>
  <si>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</si>
  <si>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</si>
  <si>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</si>
  <si>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</si>
  <si>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</si>
  <si>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</si>
  <si>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</si>
  <si>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</si>
  <si>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</si>
  <si>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</si>
  <si>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</si>
  <si>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</si>
  <si>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</si>
  <si>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</si>
  <si>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</si>
  <si>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</si>
  <si>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</si>
  <si>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</si>
  <si>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</si>
  <si>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</si>
  <si>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</si>
  <si>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</si>
  <si>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</si>
  <si>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</si>
  <si>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</si>
  <si>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</si>
  <si>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</si>
  <si>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</si>
  <si>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</si>
  <si>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</si>
  <si>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</si>
  <si>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</si>
  <si>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</si>
  <si>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</si>
  <si>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</si>
  <si>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</si>
  <si>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</si>
  <si>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</si>
  <si>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</si>
  <si>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</si>
  <si>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</si>
  <si>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</si>
  <si>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</si>
  <si>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</si>
  <si>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</si>
  <si>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</si>
  <si>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</si>
  <si>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</si>
  <si>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</si>
  <si>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</si>
  <si>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</si>
  <si>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</si>
  <si>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</si>
  <si>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</si>
  <si>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</si>
  <si>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</si>
  <si>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</si>
  <si>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</si>
  <si>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</si>
  <si>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</si>
  <si>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</si>
  <si>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</si>
  <si>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</si>
  <si>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</si>
  <si>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</si>
  <si>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</si>
  <si>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</si>
  <si>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</si>
  <si>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</si>
  <si>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</si>
  <si>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</si>
  <si>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</si>
  <si>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</si>
  <si>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</si>
  <si>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</si>
  <si>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</si>
  <si>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</si>
  <si>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</si>
  <si>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</si>
  <si>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</si>
  <si>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</si>
  <si>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</si>
  <si>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</si>
  <si>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</si>
  <si>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</si>
  <si>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</si>
  <si>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</si>
  <si>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</si>
  <si>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</si>
  <si>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</si>
  <si>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</si>
  <si>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</si>
  <si>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</si>
  <si>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</si>
  <si>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</si>
  <si>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</si>
  <si>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</si>
  <si>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</si>
  <si>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</si>
  <si>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</si>
  <si>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</si>
  <si>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</si>
  <si>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</si>
  <si>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</si>
  <si>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</si>
  <si>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</si>
  <si>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</si>
  <si>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</si>
  <si>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</si>
  <si>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</si>
  <si>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</si>
  <si>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</si>
  <si>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</si>
  <si>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</si>
  <si>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</si>
  <si>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</si>
  <si>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</si>
  <si>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</si>
  <si>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</si>
  <si>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</si>
  <si>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</si>
  <si>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</si>
  <si>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</si>
  <si>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</si>
  <si>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</si>
  <si>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</si>
  <si>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</si>
  <si>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</si>
  <si>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</si>
  <si>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</si>
  <si>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</si>
  <si>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</si>
  <si>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</si>
  <si>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</si>
  <si>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</si>
  <si>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</si>
  <si>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</si>
  <si>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</si>
  <si>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</si>
  <si>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</si>
  <si>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</si>
  <si>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</si>
  <si>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</si>
  <si>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</si>
  <si>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</si>
  <si>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</si>
  <si>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</si>
  <si>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</si>
  <si>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</si>
  <si>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</si>
  <si>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</si>
  <si>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</si>
  <si>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</si>
  <si>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</si>
  <si>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</si>
  <si>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</si>
  <si>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</si>
  <si>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</si>
  <si>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</si>
  <si>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</si>
  <si>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</si>
  <si>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</si>
  <si>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</si>
  <si>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</si>
  <si>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</si>
  <si>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</si>
  <si>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</si>
  <si>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</si>
  <si>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</si>
  <si>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</si>
  <si>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</si>
  <si>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</si>
  <si>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</si>
  <si>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</si>
  <si>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</si>
  <si>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</si>
  <si>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</si>
  <si>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</si>
  <si>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</si>
  <si>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</si>
  <si>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</si>
  <si>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</si>
  <si>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</si>
  <si>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</si>
  <si>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</si>
  <si>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</si>
  <si>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</si>
  <si>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</si>
  <si>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</si>
  <si>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</si>
  <si>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</si>
  <si>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</si>
  <si>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</si>
  <si>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</si>
  <si>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</si>
  <si>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</si>
  <si>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</si>
  <si>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</si>
  <si>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</si>
  <si>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</si>
  <si>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</si>
  <si>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</si>
  <si>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</si>
  <si>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</si>
  <si>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</si>
  <si>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</si>
  <si>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</si>
  <si>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</si>
  <si>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</si>
  <si>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</si>
  <si>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</si>
  <si>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</si>
  <si>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</si>
  <si>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</si>
  <si>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</si>
  <si>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</si>
  <si>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</si>
  <si>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</si>
  <si>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</si>
  <si>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</si>
  <si>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</si>
  <si>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</si>
  <si>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</si>
  <si>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</si>
  <si>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</si>
  <si>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</si>
  <si>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</si>
  <si>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</si>
  <si>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</si>
  <si>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</si>
  <si>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</si>
  <si>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</si>
  <si>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</si>
  <si>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</si>
  <si>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</si>
  <si>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</si>
  <si>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</si>
  <si>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</si>
  <si>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</si>
  <si>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</si>
  <si>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</si>
  <si>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</si>
  <si>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</si>
  <si>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</si>
  <si>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</si>
  <si>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</si>
  <si>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</si>
  <si>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</si>
  <si>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</si>
  <si>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</si>
  <si>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</si>
  <si>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</si>
  <si>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</si>
  <si>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</si>
  <si>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</si>
  <si>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</si>
  <si>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</si>
  <si>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</si>
  <si>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</si>
  <si>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</si>
  <si>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</si>
  <si>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</si>
  <si>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</si>
  <si>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</si>
  <si>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</si>
  <si>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</si>
  <si>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</si>
  <si>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</si>
  <si>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</si>
  <si>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</si>
  <si>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</si>
  <si>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</si>
  <si>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</si>
  <si>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</si>
  <si>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</si>
  <si>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</si>
  <si>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</si>
  <si>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</si>
  <si>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</si>
  <si>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</si>
  <si>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</si>
  <si>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</si>
  <si>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</si>
  <si>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</si>
  <si>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</si>
  <si>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</si>
  <si>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</si>
  <si>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</si>
  <si>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</si>
  <si>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</si>
  <si>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</si>
  <si>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</si>
  <si>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</si>
  <si>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</si>
  <si>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</si>
  <si>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</si>
  <si>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</si>
  <si>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</si>
  <si>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</si>
  <si>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</si>
  <si>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</si>
  <si>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</si>
  <si>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</si>
  <si>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</si>
  <si>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</si>
  <si>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</si>
  <si>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</si>
  <si>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</si>
  <si>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</si>
  <si>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</si>
  <si>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</si>
  <si>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</si>
  <si>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</si>
  <si>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</si>
  <si>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</si>
  <si>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</si>
  <si>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</si>
  <si>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</si>
  <si>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</si>
  <si>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</si>
  <si>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</si>
  <si>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</si>
  <si>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</si>
  <si>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</si>
  <si>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</si>
  <si>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</si>
  <si>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</si>
  <si>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</si>
  <si>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</si>
  <si>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</si>
  <si>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</si>
  <si>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</si>
  <si>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</si>
  <si>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</si>
  <si>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</si>
  <si>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</si>
  <si>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</si>
  <si>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</si>
  <si>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</si>
  <si>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</si>
  <si>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</si>
  <si>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</si>
  <si>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</si>
  <si>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</si>
  <si>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</si>
  <si>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</si>
  <si>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</si>
  <si>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</si>
  <si>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</si>
  <si>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</si>
  <si>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</si>
  <si>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</si>
  <si>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</si>
  <si>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</si>
  <si>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</si>
  <si>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</si>
  <si>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</si>
  <si>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</si>
  <si>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</si>
  <si>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</si>
  <si>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</si>
  <si>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</si>
  <si>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</si>
  <si>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</si>
  <si>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</si>
  <si>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</si>
  <si>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</si>
  <si>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</si>
  <si>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</si>
  <si>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</si>
  <si>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</si>
  <si>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</si>
  <si>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</si>
  <si>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</si>
  <si>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</si>
  <si>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</si>
  <si>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</si>
  <si>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</si>
  <si>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</si>
  <si>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</si>
  <si>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</si>
  <si>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</si>
  <si>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</si>
  <si>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</si>
  <si>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</si>
  <si>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</si>
  <si>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</si>
  <si>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</si>
  <si>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</si>
  <si>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</si>
  <si>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</si>
  <si>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</si>
  <si>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</si>
  <si>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</si>
  <si>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</si>
  <si>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</si>
  <si>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</si>
  <si>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</si>
  <si>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</si>
  <si>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</si>
  <si>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</si>
  <si>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</si>
  <si>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</si>
  <si>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</si>
  <si>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</si>
  <si>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</si>
  <si>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</si>
  <si>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</si>
  <si>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</si>
  <si>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</si>
  <si>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</si>
  <si>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</si>
  <si>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</si>
  <si>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</si>
  <si>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</si>
  <si>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</si>
  <si>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</si>
  <si>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</si>
  <si>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</si>
  <si>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</si>
  <si>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</si>
  <si>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</si>
  <si>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</si>
  <si>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</si>
  <si>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</si>
  <si>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</si>
  <si>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</si>
  <si>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</si>
  <si>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</si>
  <si>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</si>
  <si>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</si>
  <si>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</si>
  <si>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</si>
  <si>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</si>
  <si>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</si>
  <si>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</si>
  <si>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</si>
  <si>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</si>
  <si>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</si>
  <si>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</si>
  <si>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</si>
  <si>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</si>
  <si>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</si>
  <si>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</si>
  <si>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</si>
  <si>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</si>
  <si>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</si>
  <si>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</si>
  <si>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</si>
  <si>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</si>
  <si>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</si>
  <si>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</si>
  <si>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</si>
  <si>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</si>
  <si>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</si>
  <si>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</si>
  <si>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</si>
  <si>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</si>
  <si>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</si>
  <si>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</si>
  <si>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</si>
  <si>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</si>
  <si>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</si>
  <si>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</si>
  <si>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</si>
  <si>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</si>
  <si>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</si>
  <si>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</si>
  <si>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</si>
  <si>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</si>
  <si>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</si>
  <si>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</si>
  <si>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</si>
  <si>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</si>
  <si>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</si>
  <si>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</si>
  <si>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</si>
  <si>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</si>
  <si>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</si>
  <si>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</si>
  <si>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</si>
  <si>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</si>
  <si>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</si>
  <si>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</si>
  <si>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</si>
  <si>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</si>
  <si>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</si>
  <si>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</si>
  <si>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</si>
  <si>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</si>
  <si>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</si>
  <si>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</si>
  <si>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</si>
  <si>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</si>
  <si>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</si>
  <si>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</si>
  <si>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</si>
  <si>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</si>
  <si>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</si>
  <si>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</si>
  <si>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</si>
  <si>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</si>
  <si>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</si>
  <si>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</si>
  <si>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</si>
  <si>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</si>
  <si>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</si>
  <si>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</si>
  <si>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</si>
  <si>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</si>
  <si>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</si>
  <si>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</si>
  <si>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</si>
  <si>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</si>
  <si>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</si>
  <si>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</si>
  <si>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</si>
  <si>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</si>
  <si>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</si>
  <si>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</si>
  <si>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</si>
  <si>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</si>
  <si>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</si>
  <si>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</si>
  <si>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</si>
  <si>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</si>
  <si>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</si>
  <si>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</si>
  <si>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</si>
  <si>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</si>
  <si>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</si>
  <si>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</si>
  <si>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</si>
  <si>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</si>
  <si>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</si>
  <si>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</si>
  <si>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</si>
  <si>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</si>
  <si>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</si>
  <si>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</si>
  <si>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</si>
  <si>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</si>
  <si>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</si>
  <si>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</si>
  <si>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</si>
  <si>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</si>
  <si>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</si>
  <si>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</si>
  <si>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</si>
  <si>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</si>
  <si>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</si>
  <si>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</si>
  <si>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</si>
  <si>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</si>
  <si>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</si>
  <si>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</si>
  <si>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</si>
  <si>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</si>
  <si>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</si>
  <si>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</si>
  <si>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</si>
  <si>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</si>
  <si>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</si>
  <si>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</si>
  <si>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</si>
  <si>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</si>
  <si>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</si>
  <si>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</si>
  <si>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</si>
  <si>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</si>
  <si>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</si>
  <si>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</si>
  <si>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</si>
  <si>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</si>
  <si>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</si>
  <si>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</si>
  <si>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</si>
  <si>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</si>
  <si>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</si>
  <si>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</si>
  <si>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</si>
  <si>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</si>
  <si>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</si>
  <si>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</si>
  <si>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</si>
  <si>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</si>
  <si>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</si>
  <si>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</si>
  <si>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</si>
  <si>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</si>
  <si>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</si>
  <si>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</si>
  <si>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</si>
  <si>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</si>
  <si>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</si>
  <si>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</si>
  <si>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</si>
  <si>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</si>
  <si>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</si>
  <si>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</si>
  <si>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</si>
  <si>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</si>
  <si>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</si>
  <si>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</si>
  <si>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</si>
  <si>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</si>
  <si>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</si>
  <si>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</si>
  <si>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</si>
  <si>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</si>
  <si>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</si>
  <si>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</si>
  <si>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</si>
  <si>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</si>
  <si>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</si>
  <si>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</si>
  <si>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</si>
  <si>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</si>
  <si>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</si>
  <si>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</si>
  <si>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</si>
  <si>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</si>
  <si>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</si>
  <si>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</si>
  <si>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</si>
  <si>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</si>
  <si>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</si>
  <si>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</si>
  <si>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</si>
  <si>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</si>
  <si>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</si>
  <si>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</si>
  <si>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</si>
  <si>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</si>
  <si>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</si>
  <si>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</si>
  <si>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</si>
  <si>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</si>
  <si>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</si>
  <si>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</si>
  <si>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</si>
  <si>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</si>
  <si>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</si>
  <si>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</si>
  <si>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</si>
  <si>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</si>
  <si>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</si>
  <si>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</si>
  <si>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</si>
  <si>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</si>
  <si>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</si>
  <si>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</si>
  <si>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</si>
  <si>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</si>
  <si>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</si>
  <si>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</si>
  <si>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</si>
  <si>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</si>
  <si>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</si>
  <si>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</si>
  <si>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</si>
  <si>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</si>
  <si>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</si>
  <si>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</si>
  <si>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</si>
  <si>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</si>
  <si>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</si>
  <si>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</si>
  <si>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</si>
  <si>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</si>
  <si>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</si>
  <si>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</si>
  <si>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</si>
  <si>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</si>
  <si>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</si>
  <si>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</si>
  <si>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</si>
  <si>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</si>
  <si>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</si>
  <si>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</si>
  <si>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</si>
  <si>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</si>
  <si>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</si>
  <si>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</si>
  <si>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</si>
  <si>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</si>
  <si>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</si>
  <si>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</si>
  <si>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</si>
  <si>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</si>
  <si>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</si>
  <si>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</si>
  <si>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</si>
  <si>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</si>
  <si>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</si>
  <si>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</si>
  <si>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</si>
  <si>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</si>
  <si>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</si>
  <si>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</si>
  <si>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</si>
  <si>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</si>
  <si>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</si>
  <si>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</si>
  <si>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</si>
  <si>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</si>
  <si>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</si>
  <si>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</si>
  <si>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</si>
  <si>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</si>
  <si>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</si>
  <si>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</si>
  <si>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</si>
  <si>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</si>
  <si>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</si>
  <si>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</si>
  <si>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</si>
  <si>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</si>
  <si>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</si>
  <si>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</si>
  <si>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</si>
  <si>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</si>
  <si>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</si>
  <si>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</si>
  <si>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</si>
  <si>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</si>
  <si>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</si>
  <si>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</si>
  <si>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</si>
  <si>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</si>
  <si>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</si>
  <si>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</si>
  <si>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</si>
  <si>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</si>
  <si>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</si>
  <si>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</si>
  <si>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</si>
  <si>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</si>
  <si>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</si>
  <si>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</si>
  <si>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</si>
  <si>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</si>
  <si>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</si>
  <si>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</si>
  <si>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</si>
  <si>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</si>
  <si>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</si>
  <si>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</si>
  <si>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</si>
  <si>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</si>
  <si>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</si>
  <si>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</si>
  <si>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</si>
  <si>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</si>
  <si>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</si>
  <si>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</si>
  <si>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</si>
  <si>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</si>
  <si>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</si>
  <si>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</si>
  <si>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</si>
  <si>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</si>
  <si>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</si>
  <si>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</si>
  <si>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</si>
  <si>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</si>
  <si>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</si>
  <si>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</si>
  <si>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</si>
  <si>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</si>
  <si>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</si>
  <si>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</si>
  <si>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</si>
  <si>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</si>
  <si>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</si>
  <si>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</si>
  <si>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</si>
  <si>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</si>
  <si>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</si>
  <si>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</si>
  <si>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</si>
  <si>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</si>
  <si>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</si>
  <si>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</si>
  <si>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</si>
  <si>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</si>
  <si>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</si>
  <si>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</si>
  <si>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</si>
  <si>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</si>
  <si>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</si>
  <si>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</si>
  <si>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</si>
  <si>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</si>
  <si>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</si>
  <si>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</si>
  <si>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</si>
  <si>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</si>
  <si>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</si>
  <si>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</si>
  <si>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</si>
  <si>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</si>
  <si>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</si>
  <si>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</si>
  <si>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</si>
  <si>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</si>
  <si>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</si>
  <si>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</si>
  <si>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</si>
  <si>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</si>
  <si>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</si>
  <si>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</si>
  <si>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</si>
  <si>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</si>
  <si>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</si>
  <si>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</si>
  <si>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</si>
  <si>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</si>
  <si>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</si>
  <si>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</si>
  <si>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</si>
  <si>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</si>
  <si>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</si>
  <si>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</si>
  <si>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</si>
  <si>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</si>
  <si>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</si>
  <si>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</si>
  <si>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</si>
  <si>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</si>
  <si>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</si>
  <si>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</si>
  <si>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</si>
  <si>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</si>
  <si>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</si>
  <si>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</si>
  <si>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</si>
  <si>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</si>
  <si>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</si>
  <si>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</si>
  <si>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</si>
  <si>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</si>
  <si>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</si>
  <si>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</si>
  <si>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</si>
  <si>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</si>
  <si>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</si>
  <si>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</si>
  <si>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</si>
  <si>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</si>
  <si>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</si>
  <si>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</si>
  <si>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</si>
  <si>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</si>
  <si>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</si>
  <si>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</si>
  <si>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</si>
  <si>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</si>
  <si>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</si>
  <si>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</si>
  <si>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</si>
  <si>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</si>
  <si>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</si>
  <si>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</si>
  <si>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</si>
  <si>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</si>
  <si>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</si>
  <si>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</si>
  <si>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</si>
  <si>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</si>
  <si>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</si>
  <si>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</si>
  <si>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</si>
  <si>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</si>
  <si>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</si>
  <si>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</si>
  <si>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</si>
  <si>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</si>
  <si>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</si>
  <si>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</si>
  <si>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</si>
  <si>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</si>
  <si>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</si>
  <si>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</si>
  <si>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</si>
  <si>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</si>
  <si>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</si>
  <si>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</si>
  <si>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</si>
  <si>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</si>
  <si>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</si>
  <si>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</si>
  <si>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</si>
  <si>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</si>
  <si>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</si>
  <si>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</si>
  <si>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</si>
  <si>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</si>
  <si>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</si>
  <si>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</si>
  <si>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</si>
  <si>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</si>
  <si>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</si>
  <si>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</si>
  <si>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</si>
  <si>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</si>
  <si>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</si>
  <si>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</si>
  <si>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</si>
  <si>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</si>
  <si>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</si>
  <si>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</si>
  <si>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</si>
  <si>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</si>
  <si>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</si>
  <si>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</si>
  <si>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</si>
  <si>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</si>
  <si>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</si>
  <si>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</si>
  <si>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</si>
  <si>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</si>
  <si>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</si>
  <si>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</si>
  <si>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</si>
  <si>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</si>
  <si>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</si>
  <si>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</si>
  <si>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</si>
  <si>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</si>
  <si>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</si>
  <si>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</si>
  <si>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</si>
  <si>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</si>
  <si>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</si>
  <si>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</si>
  <si>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</si>
  <si>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</si>
  <si>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</si>
  <si>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</si>
  <si>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</si>
  <si>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</si>
  <si>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</si>
  <si>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</si>
  <si>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</si>
  <si>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</si>
  <si>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</si>
  <si>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</si>
  <si>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</si>
  <si>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</si>
  <si>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</si>
  <si>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</si>
  <si>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</si>
  <si>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</si>
  <si>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</si>
  <si>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</si>
  <si>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</si>
  <si>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</si>
  <si>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</si>
  <si>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</si>
  <si>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</si>
  <si>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</si>
  <si>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</si>
  <si>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</si>
  <si>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</si>
  <si>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</si>
  <si>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</si>
  <si>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</si>
  <si>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</si>
  <si>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</si>
  <si>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</si>
  <si>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</si>
  <si>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</si>
  <si>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</si>
  <si>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</si>
  <si>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</si>
  <si>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</si>
  <si>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</si>
  <si>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</si>
  <si>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</si>
  <si>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</si>
  <si>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</si>
  <si>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</si>
  <si>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</si>
  <si>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</si>
  <si>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</si>
  <si>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</si>
  <si>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</si>
  <si>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</si>
  <si>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</si>
  <si>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</si>
  <si>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</si>
  <si>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</si>
  <si>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</si>
  <si>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</si>
  <si>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</si>
  <si>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</si>
  <si>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</si>
  <si>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</si>
  <si>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</si>
  <si>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</si>
  <si>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</si>
  <si>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</si>
  <si>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</si>
  <si>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</si>
  <si>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</si>
  <si>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</si>
  <si>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</si>
  <si>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</si>
  <si>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</si>
  <si>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</si>
  <si>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</si>
  <si>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</si>
  <si>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</si>
  <si>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</si>
  <si>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</si>
  <si>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</si>
  <si>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</si>
  <si>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</si>
  <si>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</si>
  <si>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</si>
  <si>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</si>
  <si>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</si>
  <si>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</si>
  <si>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</si>
  <si>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</si>
  <si>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</si>
  <si>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</si>
  <si>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</si>
  <si>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</si>
  <si>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</si>
  <si>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</si>
  <si>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</si>
  <si>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</si>
  <si>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</si>
  <si>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</si>
  <si>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</si>
  <si>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</si>
  <si>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</si>
  <si>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</si>
  <si>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</si>
  <si>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</si>
  <si>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</si>
  <si>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</si>
  <si>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</si>
  <si>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</si>
  <si>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</si>
  <si>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</si>
  <si>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</si>
  <si>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</si>
  <si>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</si>
  <si>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</si>
  <si>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</si>
  <si>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</si>
  <si>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</si>
  <si>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</si>
  <si>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</si>
  <si>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</si>
  <si>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</si>
  <si>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</si>
  <si>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</si>
  <si>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</si>
  <si>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</si>
  <si>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</si>
  <si>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</si>
  <si>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</si>
  <si>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</si>
  <si>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</si>
  <si>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</si>
  <si>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</si>
  <si>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</si>
  <si>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</si>
  <si>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</si>
  <si>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</si>
  <si>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</si>
  <si>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</si>
  <si>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</si>
  <si>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</si>
  <si>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</si>
  <si>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</si>
  <si>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</si>
  <si>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</si>
  <si>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</si>
  <si>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</si>
  <si>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</si>
  <si>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</si>
  <si>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</si>
  <si>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</si>
  <si>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</si>
  <si>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</si>
  <si>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</si>
  <si>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</si>
  <si>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</si>
  <si>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</si>
  <si>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</si>
  <si>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</si>
  <si>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</si>
  <si>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</si>
  <si>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</si>
  <si>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</si>
  <si>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</si>
  <si>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</si>
  <si>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</si>
  <si>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</si>
  <si>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</si>
  <si>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</si>
  <si>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</si>
  <si>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</si>
  <si>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</si>
  <si>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</si>
  <si>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</si>
  <si>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</si>
  <si>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</si>
  <si>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</si>
  <si>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</si>
  <si>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</si>
  <si>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</si>
  <si>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</si>
  <si>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</si>
  <si>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</si>
  <si>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</si>
  <si>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</si>
  <si>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</si>
  <si>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</si>
  <si>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</si>
  <si>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</si>
  <si>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</si>
  <si>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</si>
  <si>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</si>
  <si>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</si>
  <si>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</si>
  <si>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</si>
  <si>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</si>
  <si>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</si>
  <si>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</si>
  <si>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</si>
  <si>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</si>
  <si>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</si>
  <si>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</si>
  <si>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</si>
  <si>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</si>
  <si>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</si>
  <si>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</si>
  <si>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</si>
  <si>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</si>
  <si>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</si>
  <si>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</si>
  <si>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</si>
  <si>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</si>
  <si>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</si>
  <si>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</si>
  <si>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</si>
  <si>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</si>
  <si>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</si>
  <si>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</si>
  <si>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</si>
  <si>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</si>
  <si>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</si>
  <si>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</si>
  <si>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</si>
  <si>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</si>
  <si>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</si>
  <si>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</si>
  <si>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</si>
  <si>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</si>
  <si>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</si>
  <si>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</si>
  <si>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</si>
  <si>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</si>
  <si>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</si>
  <si>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</si>
  <si>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</si>
  <si>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</si>
  <si>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</si>
  <si>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</si>
  <si>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</si>
  <si>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</si>
  <si>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</si>
  <si>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</si>
  <si>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</si>
  <si>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</si>
  <si>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</si>
  <si>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</si>
  <si>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</si>
  <si>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</si>
  <si>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</si>
  <si>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</si>
  <si>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</si>
  <si>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</si>
  <si>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</si>
  <si>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</si>
  <si>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</si>
  <si>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</si>
  <si>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</si>
  <si>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</si>
  <si>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</si>
  <si>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</si>
  <si>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</si>
  <si>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</si>
  <si>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</si>
  <si>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</si>
  <si>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</si>
  <si>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</si>
  <si>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</si>
  <si>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</si>
  <si>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</si>
  <si>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</si>
  <si>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</si>
  <si>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</si>
  <si>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</si>
  <si>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</si>
  <si>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</si>
  <si>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</si>
  <si>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</si>
  <si>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</si>
  <si>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</si>
  <si>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</si>
  <si>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</si>
  <si>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</si>
  <si>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</si>
  <si>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</si>
  <si>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</si>
  <si>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</si>
  <si>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</si>
  <si>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</si>
  <si>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</si>
  <si>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</si>
  <si>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</si>
  <si>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</si>
  <si>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</si>
  <si>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</si>
  <si>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</si>
  <si>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</si>
  <si>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</si>
  <si>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</si>
  <si>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</si>
  <si>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</si>
  <si>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</si>
  <si>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</si>
  <si>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</si>
  <si>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</si>
  <si>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</si>
  <si>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</si>
  <si>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</si>
  <si>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</si>
  <si>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</si>
  <si>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</si>
  <si>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</si>
  <si>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</si>
  <si>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</si>
  <si>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</si>
  <si>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</si>
  <si>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</si>
  <si>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</si>
  <si>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</si>
  <si>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</si>
  <si>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</si>
  <si>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</si>
  <si>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</si>
  <si>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</si>
  <si>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</si>
  <si>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</si>
  <si>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</si>
  <si>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</si>
  <si>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</si>
  <si>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</si>
  <si>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</si>
  <si>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</si>
  <si>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</si>
  <si>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</si>
  <si>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</si>
  <si>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</si>
  <si>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</si>
  <si>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</si>
  <si>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</si>
  <si>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</si>
  <si>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</si>
  <si>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</si>
  <si>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</si>
  <si>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</si>
  <si>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</si>
  <si>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</si>
  <si>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</si>
  <si>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</si>
  <si>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</si>
  <si>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</si>
  <si>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</si>
  <si>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</si>
  <si>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</si>
  <si>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</si>
  <si>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</si>
  <si>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</si>
  <si>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</si>
  <si>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</si>
  <si>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</si>
  <si>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</si>
  <si>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</si>
  <si>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</si>
  <si>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</si>
  <si>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</si>
  <si>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</si>
  <si>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</si>
  <si>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</si>
  <si>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</si>
  <si>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</si>
  <si>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</si>
  <si>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</si>
  <si>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</si>
  <si>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</si>
  <si>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</si>
  <si>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</si>
  <si>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</si>
  <si>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</si>
  <si>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</si>
  <si>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</si>
  <si>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</si>
  <si>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</si>
  <si>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</si>
  <si>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</si>
  <si>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</si>
  <si>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</si>
  <si>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</si>
  <si>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</si>
  <si>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</si>
  <si>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</si>
  <si>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</si>
  <si>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</si>
  <si>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</si>
  <si>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</si>
  <si>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</si>
  <si>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</si>
  <si>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</si>
  <si>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</si>
  <si>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</si>
  <si>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</si>
  <si>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</si>
  <si>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</si>
  <si>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</si>
  <si>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</si>
  <si>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</si>
  <si>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</si>
  <si>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</si>
  <si>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</si>
  <si>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</si>
  <si>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</si>
  <si>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</si>
  <si>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</si>
  <si>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</si>
  <si>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</si>
  <si>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</si>
  <si>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</si>
  <si>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</si>
  <si>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</si>
  <si>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</si>
  <si>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</si>
  <si>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</si>
  <si>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</si>
  <si>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</si>
  <si>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</si>
  <si>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</si>
  <si>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</si>
  <si>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</si>
  <si>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</si>
  <si>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</si>
  <si>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</si>
  <si>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</si>
  <si>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</si>
  <si>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</si>
  <si>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</si>
  <si>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</si>
  <si>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</si>
  <si>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</si>
  <si>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</si>
  <si>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</si>
  <si>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</si>
  <si>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</si>
  <si>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</si>
  <si>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</si>
  <si>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</si>
  <si>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</si>
  <si>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</si>
  <si>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</si>
  <si>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</si>
  <si>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</si>
  <si>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</si>
  <si>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</si>
  <si>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</si>
  <si>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</si>
  <si>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</si>
  <si>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</si>
  <si>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</si>
  <si>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</si>
  <si>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</si>
  <si>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</si>
  <si>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</si>
  <si>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</si>
  <si>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</si>
  <si>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</si>
  <si>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</si>
  <si>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</si>
  <si>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</si>
  <si>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</si>
  <si>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</si>
  <si>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</si>
  <si>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</si>
  <si>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</si>
  <si>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</si>
  <si>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</si>
  <si>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</si>
  <si>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</si>
  <si>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</si>
  <si>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</si>
  <si>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</si>
  <si>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</si>
  <si>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</si>
  <si>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</si>
  <si>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</si>
  <si>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</si>
  <si>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</si>
  <si>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</si>
  <si>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</si>
  <si>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</si>
  <si>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</si>
  <si>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</si>
  <si>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</si>
  <si>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</si>
  <si>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</si>
  <si>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</si>
  <si>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</si>
  <si>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</si>
  <si>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</si>
  <si>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</si>
  <si>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</si>
  <si>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</si>
  <si>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</si>
  <si>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</si>
  <si>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</si>
  <si>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</si>
  <si>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</si>
  <si>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</si>
  <si>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</si>
  <si>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</si>
  <si>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</si>
  <si>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</si>
  <si>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</si>
  <si>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</si>
  <si>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</si>
  <si>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</si>
  <si>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</si>
  <si>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</si>
  <si>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</si>
  <si>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</si>
  <si>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</si>
  <si>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</si>
  <si>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</si>
  <si>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</si>
  <si>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</si>
  <si>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</si>
  <si>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</si>
  <si>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</si>
  <si>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</si>
  <si>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</si>
  <si>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</si>
  <si>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</si>
  <si>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</si>
  <si>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</si>
  <si>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</si>
  <si>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</si>
  <si>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</si>
  <si>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</si>
  <si>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</si>
  <si>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</si>
  <si>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</si>
  <si>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</si>
  <si>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</si>
  <si>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</si>
  <si>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</si>
  <si>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</si>
  <si>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</si>
  <si>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</si>
  <si>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</si>
  <si>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</si>
  <si>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</si>
  <si>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</si>
  <si>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</si>
  <si>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</si>
  <si>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</si>
  <si>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</si>
  <si>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</si>
  <si>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</si>
  <si>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</si>
  <si>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</si>
  <si>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</si>
  <si>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</si>
  <si>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</si>
  <si>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</si>
  <si>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</si>
  <si>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</si>
  <si>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</si>
  <si>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</si>
  <si>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</si>
  <si>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</si>
  <si>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</si>
  <si>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</si>
  <si>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</si>
  <si>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</si>
  <si>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</si>
  <si>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</si>
  <si>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</si>
  <si>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</si>
  <si>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</si>
  <si>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</si>
  <si>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</si>
  <si>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</si>
  <si>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</si>
  <si>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</si>
  <si>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</si>
  <si>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</si>
  <si>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</si>
  <si>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</si>
  <si>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</si>
  <si>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</si>
  <si>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</si>
  <si>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</si>
  <si>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</si>
  <si>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</si>
  <si>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</si>
  <si>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</si>
  <si>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</si>
  <si>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</si>
  <si>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</si>
  <si>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</si>
  <si>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</si>
  <si>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</si>
  <si>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</si>
  <si>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</si>
  <si>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</si>
  <si>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</si>
  <si>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</si>
  <si>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</si>
  <si>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</si>
  <si>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</si>
  <si>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</si>
  <si>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</si>
  <si>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</si>
  <si>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</si>
  <si>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</si>
  <si>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</si>
  <si>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</si>
  <si>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</si>
  <si>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</si>
  <si>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</si>
  <si>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</si>
  <si>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</si>
  <si>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</si>
  <si>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</si>
  <si>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</si>
  <si>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</si>
  <si>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</si>
  <si>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</si>
  <si>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</si>
  <si>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</si>
  <si>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</si>
  <si>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</si>
  <si>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</si>
  <si>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</si>
  <si>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</si>
  <si>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</si>
  <si>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</si>
  <si>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</si>
  <si>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</si>
  <si>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</si>
  <si>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</si>
  <si>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</si>
  <si>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</si>
  <si>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</si>
  <si>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</si>
  <si>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</si>
  <si>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</si>
  <si>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</si>
  <si>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</si>
  <si>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</si>
  <si>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</si>
  <si>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</si>
  <si>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</si>
  <si>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</si>
  <si>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</si>
  <si>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</si>
  <si>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</si>
  <si>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</si>
  <si>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</si>
  <si>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</si>
  <si>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</si>
  <si>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</si>
  <si>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</si>
  <si>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</si>
  <si>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</si>
  <si>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</si>
  <si>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</si>
  <si>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</si>
  <si>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</si>
  <si>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</si>
  <si>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</si>
  <si>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</si>
  <si>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</si>
  <si>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</si>
  <si>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</si>
  <si>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</si>
  <si>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</si>
  <si>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</si>
  <si>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</si>
  <si>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</si>
  <si>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</si>
  <si>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</si>
  <si>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</si>
  <si>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</si>
  <si>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</si>
  <si>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</si>
  <si>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</si>
  <si>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</si>
  <si>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</si>
  <si>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</si>
  <si>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</si>
  <si>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</si>
  <si>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</si>
  <si>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</si>
  <si>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</si>
  <si>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</si>
  <si>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</si>
  <si>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</si>
  <si>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</si>
  <si>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</si>
  <si>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</si>
  <si>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</si>
  <si>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</si>
  <si>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</si>
  <si>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</si>
  <si>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</si>
  <si>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</si>
  <si>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</si>
  <si>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</si>
  <si>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</si>
  <si>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</si>
  <si>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</si>
  <si>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</si>
  <si>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</si>
  <si>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</si>
  <si>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</si>
  <si>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</si>
  <si>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</si>
  <si>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</si>
  <si>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</si>
  <si>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</si>
  <si>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</si>
  <si>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</si>
  <si>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</si>
  <si>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</si>
  <si>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</si>
  <si>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</si>
  <si>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</si>
  <si>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</si>
  <si>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</si>
  <si>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</si>
  <si>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</si>
  <si>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</si>
  <si>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</si>
  <si>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</si>
  <si>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</si>
  <si>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</si>
  <si>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</si>
  <si>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</si>
  <si>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</si>
  <si>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</si>
  <si>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</si>
  <si>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</si>
  <si>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</si>
  <si>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</si>
  <si>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</si>
  <si>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</si>
  <si>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</si>
  <si>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</si>
  <si>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</si>
  <si>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</si>
  <si>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</si>
  <si>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</si>
  <si>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</si>
  <si>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</si>
  <si>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</si>
  <si>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</si>
  <si>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</si>
  <si>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</si>
  <si>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</si>
  <si>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</si>
  <si>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</si>
  <si>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</si>
  <si>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</si>
  <si>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</si>
  <si>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</si>
  <si>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</si>
  <si>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</si>
  <si>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</si>
  <si>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</si>
  <si>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</si>
  <si>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</si>
  <si>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</si>
  <si>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</si>
  <si>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</si>
  <si>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</si>
  <si>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</si>
  <si>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</si>
  <si>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</si>
  <si>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</si>
  <si>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</si>
  <si>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</si>
  <si>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</si>
  <si>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</si>
  <si>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</si>
  <si>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</si>
  <si>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</si>
  <si>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</si>
  <si>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</si>
  <si>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</si>
  <si>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</si>
  <si>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</si>
  <si>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</si>
  <si>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</si>
  <si>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</si>
  <si>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</si>
  <si>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</si>
  <si>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</si>
  <si>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</si>
  <si>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</si>
  <si>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</si>
  <si>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</si>
  <si>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</si>
  <si>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</si>
  <si>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</si>
  <si>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</si>
  <si>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</si>
  <si>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</si>
  <si>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</si>
  <si>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</si>
  <si>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</si>
  <si>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</si>
  <si>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</si>
  <si>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</si>
  <si>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</si>
  <si>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</si>
  <si>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</si>
  <si>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</si>
  <si>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</si>
  <si>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</si>
  <si>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</si>
  <si>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</si>
  <si>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</si>
  <si>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</si>
  <si>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</si>
  <si>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</si>
  <si>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</si>
  <si>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</si>
  <si>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</si>
  <si>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</si>
  <si>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</si>
  <si>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</si>
  <si>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</si>
  <si>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</si>
  <si>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</si>
  <si>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</si>
  <si>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</si>
  <si>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</si>
  <si>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</si>
  <si>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</si>
  <si>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</si>
  <si>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</si>
  <si>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</si>
  <si>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</si>
  <si>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</si>
  <si>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</si>
  <si>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</si>
  <si>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</si>
  <si>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</si>
  <si>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</si>
  <si>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</si>
  <si>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</si>
  <si>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</si>
  <si>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</si>
  <si>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</si>
  <si>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</si>
  <si>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</si>
  <si>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</si>
  <si>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</si>
  <si>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</si>
  <si>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</si>
  <si>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</si>
  <si>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</si>
  <si>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</si>
  <si>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</si>
  <si>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</si>
  <si>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</si>
  <si>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</si>
  <si>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</si>
  <si>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</si>
  <si>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</si>
  <si>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</si>
  <si>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</si>
  <si>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</si>
  <si>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</si>
  <si>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</si>
  <si>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</si>
  <si>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</si>
  <si>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</si>
  <si>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</si>
  <si>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</si>
  <si>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</si>
  <si>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</si>
  <si>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</si>
  <si>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</si>
  <si>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</si>
  <si>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</si>
  <si>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</si>
  <si>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</si>
  <si>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</si>
  <si>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</si>
  <si>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</si>
  <si>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</si>
  <si>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</si>
  <si>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</si>
  <si>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</si>
  <si>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</si>
  <si>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</si>
  <si>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</si>
  <si>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</si>
  <si>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</si>
  <si>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</si>
  <si>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</si>
  <si>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</si>
  <si>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</si>
  <si>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</si>
  <si>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</si>
  <si>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</si>
  <si>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</si>
  <si>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</si>
  <si>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</si>
  <si>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</si>
  <si>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</si>
  <si>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</si>
  <si>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</si>
  <si>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</si>
  <si>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</si>
  <si>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</si>
  <si>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</si>
  <si>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</si>
  <si>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</si>
  <si>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</si>
  <si>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</si>
  <si>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</si>
  <si>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</si>
  <si>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</si>
  <si>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</si>
  <si>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</si>
  <si>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</si>
  <si>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</si>
  <si>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</si>
  <si>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</si>
  <si>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</si>
  <si>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</si>
  <si>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</si>
  <si>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</si>
  <si>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</si>
  <si>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</si>
  <si>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</si>
  <si>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</si>
  <si>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</si>
  <si>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</si>
  <si>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</si>
  <si>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</si>
  <si>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</si>
  <si>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</si>
  <si>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</si>
  <si>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</si>
  <si>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</si>
  <si>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</si>
  <si>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</si>
  <si>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</si>
  <si>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</si>
  <si>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</si>
  <si>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</si>
  <si>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</si>
  <si>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</si>
  <si>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</si>
  <si>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</si>
  <si>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</si>
  <si>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</si>
  <si>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</si>
  <si>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</si>
  <si>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</si>
  <si>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</si>
  <si>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</si>
  <si>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</si>
  <si>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</si>
  <si>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</si>
  <si>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</si>
  <si>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</si>
  <si>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</si>
  <si>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</si>
  <si>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</si>
  <si>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</si>
  <si>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</si>
  <si>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</si>
  <si>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</si>
  <si>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</si>
  <si>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</si>
  <si>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</si>
  <si>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</si>
  <si>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</si>
  <si>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</si>
  <si>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</si>
  <si>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</si>
  <si>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</si>
  <si>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</si>
  <si>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</si>
  <si>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</si>
  <si>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</si>
  <si>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</si>
  <si>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</si>
  <si>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</si>
  <si>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</si>
  <si>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</si>
  <si>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</si>
  <si>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</si>
  <si>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</si>
  <si>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</si>
  <si>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</si>
  <si>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</si>
  <si>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</si>
  <si>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</si>
  <si>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</si>
  <si>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</si>
  <si>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</si>
  <si>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</si>
  <si>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</si>
  <si>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</si>
  <si>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</si>
  <si>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</si>
  <si>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</si>
  <si>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</si>
  <si>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</si>
  <si>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</si>
  <si>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</si>
  <si>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</si>
  <si>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</si>
  <si>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</si>
  <si>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</si>
  <si>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</si>
  <si>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</si>
  <si>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</si>
  <si>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</si>
  <si>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</si>
  <si>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</si>
  <si>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</si>
  <si>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</si>
  <si>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</si>
  <si>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</si>
  <si>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</si>
  <si>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</si>
  <si>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</si>
  <si>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</si>
  <si>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</si>
  <si>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</si>
  <si>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</si>
  <si>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</si>
  <si>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</si>
  <si>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</si>
  <si>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</si>
  <si>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</si>
  <si>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</si>
  <si>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</si>
  <si>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</si>
  <si>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</si>
  <si>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</si>
  <si>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</si>
  <si>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</si>
  <si>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</si>
  <si>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</si>
  <si>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</si>
  <si>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</si>
  <si>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</si>
  <si>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</si>
  <si>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</si>
  <si>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</si>
  <si>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</si>
  <si>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</si>
  <si>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</si>
  <si>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</si>
  <si>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</si>
  <si>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</si>
  <si>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</si>
  <si>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</si>
  <si>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</si>
  <si>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</si>
  <si>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</si>
  <si>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</si>
  <si>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</si>
  <si>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</si>
  <si>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</si>
  <si>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</si>
  <si>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</si>
  <si>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</si>
  <si>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</si>
  <si>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</si>
  <si>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</si>
  <si>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</si>
  <si>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</si>
  <si>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</si>
  <si>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</si>
  <si>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</si>
  <si>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</si>
  <si>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</si>
  <si>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</si>
  <si>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</si>
  <si>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</si>
  <si>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</si>
  <si>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</si>
  <si>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</si>
  <si>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</si>
  <si>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</si>
  <si>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</si>
  <si>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</si>
  <si>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</si>
  <si>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</si>
  <si>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</si>
  <si>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</si>
  <si>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</si>
  <si>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</si>
  <si>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</si>
  <si>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</si>
  <si>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</si>
  <si>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</si>
  <si>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</si>
  <si>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</si>
  <si>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</si>
  <si>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</si>
  <si>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</si>
  <si>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</si>
  <si>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</si>
  <si>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</si>
  <si>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</si>
  <si>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</si>
  <si>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</si>
  <si>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</si>
  <si>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</si>
  <si>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</si>
  <si>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</si>
  <si>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</si>
  <si>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</si>
  <si>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</si>
  <si>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</si>
  <si>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</si>
  <si>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</si>
  <si>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</si>
  <si>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</si>
  <si>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</si>
  <si>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</si>
  <si>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</si>
  <si>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</si>
  <si>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</si>
  <si>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</si>
  <si>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</si>
  <si>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</si>
  <si>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</si>
  <si>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</si>
  <si>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</si>
  <si>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</si>
  <si>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</si>
  <si>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</si>
  <si>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</si>
  <si>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</si>
  <si>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</si>
  <si>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</si>
  <si>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</si>
  <si>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</si>
  <si>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</si>
  <si>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</si>
  <si>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</si>
  <si>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</si>
  <si>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</si>
  <si>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</si>
  <si>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</si>
  <si>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</si>
  <si>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</si>
  <si>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</si>
  <si>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</si>
  <si>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</si>
  <si>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</si>
  <si>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</si>
  <si>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</si>
  <si>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</si>
  <si>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</si>
  <si>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</si>
  <si>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</si>
  <si>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</si>
  <si>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</si>
  <si>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</si>
  <si>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</si>
  <si>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</si>
  <si>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</si>
  <si>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</si>
  <si>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</si>
  <si>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</si>
  <si>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</si>
  <si>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</si>
  <si>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</si>
  <si>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</si>
  <si>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</si>
  <si>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</si>
  <si>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</si>
  <si>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</si>
  <si>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</si>
  <si>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</si>
  <si>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</si>
  <si>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</si>
  <si>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</si>
  <si>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</si>
  <si>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</si>
  <si>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</si>
  <si>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</si>
  <si>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</si>
  <si>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</si>
  <si>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</si>
  <si>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</si>
  <si>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</si>
  <si>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</si>
  <si>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</si>
  <si>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</si>
  <si>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</si>
  <si>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</si>
  <si>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</si>
  <si>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</si>
  <si>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</si>
  <si>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</si>
  <si>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</si>
  <si>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</si>
  <si>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</si>
  <si>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</si>
  <si>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</si>
  <si>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</si>
  <si>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</si>
  <si>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</si>
  <si>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</si>
  <si>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</si>
  <si>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</si>
  <si>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</si>
  <si>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</si>
  <si>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</si>
  <si>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</si>
  <si>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</si>
  <si>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</si>
  <si>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</si>
  <si>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</si>
  <si>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</si>
  <si>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</si>
  <si>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</si>
  <si>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</si>
  <si>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</si>
  <si>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</si>
  <si>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</si>
  <si>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</si>
  <si>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</si>
  <si>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</si>
  <si>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</si>
  <si>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</si>
  <si>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</si>
  <si>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</si>
  <si>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</si>
  <si>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</si>
  <si>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</si>
  <si>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</si>
  <si>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</si>
  <si>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</si>
  <si>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</si>
  <si>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</si>
  <si>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</si>
  <si>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</si>
  <si>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</si>
  <si>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</si>
  <si>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</si>
  <si>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</si>
  <si>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</si>
  <si>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</si>
  <si>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</si>
  <si>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</si>
  <si>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</si>
  <si>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</si>
  <si>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</si>
  <si>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</si>
  <si>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</si>
  <si>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</si>
  <si>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</si>
  <si>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</si>
  <si>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</si>
  <si>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</si>
  <si>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</si>
  <si>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</si>
  <si>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</si>
  <si>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</si>
  <si>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</si>
  <si>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</si>
  <si>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</si>
  <si>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</si>
  <si>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</si>
  <si>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</si>
  <si>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</si>
  <si>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</si>
  <si>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</si>
  <si>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</si>
  <si>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</si>
  <si>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</si>
  <si>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</si>
  <si>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</si>
  <si>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</si>
  <si>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</si>
  <si>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</si>
  <si>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</si>
  <si>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</si>
  <si>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</si>
  <si>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</si>
  <si>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</si>
  <si>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</si>
  <si>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</si>
  <si>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</si>
  <si>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</si>
  <si>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</si>
  <si>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</si>
  <si>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</si>
  <si>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</si>
  <si>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</si>
  <si>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</si>
  <si>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</si>
  <si>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</si>
  <si>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</si>
  <si>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</si>
  <si>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</si>
  <si>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</si>
  <si>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</si>
  <si>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</si>
  <si>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</si>
  <si>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</si>
  <si>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</si>
  <si>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</si>
  <si>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</si>
  <si>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</si>
  <si>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</si>
  <si>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</si>
  <si>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</si>
  <si>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</si>
  <si>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</si>
  <si>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</si>
  <si>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</si>
  <si>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</si>
  <si>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</si>
  <si>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</si>
  <si>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</si>
  <si>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</si>
  <si>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</si>
  <si>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</si>
  <si>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</si>
  <si>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</si>
  <si>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</si>
  <si>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</si>
  <si>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</si>
  <si>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</si>
  <si>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</si>
  <si>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</si>
  <si>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</si>
  <si>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</si>
  <si>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</si>
  <si>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</si>
  <si>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</si>
  <si>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</si>
  <si>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</si>
  <si>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</si>
  <si>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</si>
  <si>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</si>
  <si>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</si>
  <si>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</si>
  <si>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</si>
  <si>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</si>
  <si>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</si>
  <si>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</si>
  <si>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</si>
  <si>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</si>
  <si>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</si>
  <si>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</si>
  <si>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</si>
  <si>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</si>
  <si>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</si>
  <si>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</si>
  <si>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</si>
  <si>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</si>
  <si>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</si>
  <si>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</si>
  <si>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</si>
  <si>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</si>
  <si>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</si>
  <si>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</si>
  <si>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</si>
  <si>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</si>
  <si>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</si>
  <si>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</si>
  <si>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</si>
  <si>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</si>
  <si>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</si>
  <si>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</si>
  <si>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</si>
  <si>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</si>
  <si>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</si>
  <si>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</si>
  <si>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</si>
  <si>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</si>
  <si>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</si>
  <si>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</si>
  <si>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</si>
  <si>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</si>
  <si>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</si>
  <si>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</si>
  <si>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</si>
  <si>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</si>
  <si>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</si>
  <si>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</si>
  <si>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</si>
  <si>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</si>
  <si>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</si>
  <si>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</si>
  <si>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</si>
  <si>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</si>
  <si>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</si>
  <si>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</si>
  <si>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</si>
  <si>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</si>
  <si>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</si>
  <si>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</si>
  <si>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</si>
  <si>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</si>
  <si>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</si>
  <si>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</si>
  <si>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</si>
  <si>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</si>
  <si>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</si>
  <si>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</si>
  <si>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</si>
  <si>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</si>
  <si>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</si>
  <si>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</si>
  <si>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</si>
  <si>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</si>
  <si>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</si>
  <si>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</si>
  <si>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</si>
  <si>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</si>
  <si>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</si>
  <si>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</si>
  <si>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</si>
  <si>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</si>
  <si>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</si>
  <si>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</si>
  <si>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</si>
  <si>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</si>
  <si>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</si>
  <si>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</si>
  <si>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</si>
  <si>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</si>
  <si>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</si>
  <si>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</si>
  <si>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</si>
  <si>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</si>
  <si>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</si>
  <si>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</si>
  <si>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</si>
  <si>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</si>
  <si>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</si>
  <si>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</si>
  <si>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</si>
  <si>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</si>
  <si>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</si>
  <si>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</si>
  <si>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</si>
  <si>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</si>
  <si>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</si>
  <si>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</si>
  <si>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</si>
  <si>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</si>
  <si>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</si>
  <si>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</si>
  <si>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</si>
  <si>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</si>
  <si>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</si>
  <si>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</si>
  <si>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</si>
  <si>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</si>
  <si>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</si>
  <si>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</si>
  <si>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</si>
  <si>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</si>
  <si>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</si>
  <si>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</si>
  <si>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</si>
  <si>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</si>
  <si>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</si>
  <si>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</si>
  <si>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</si>
  <si>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</si>
  <si>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</si>
  <si>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</si>
  <si>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</si>
  <si>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</si>
  <si>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</si>
  <si>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</si>
  <si>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</si>
  <si>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</si>
  <si>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</si>
  <si>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</si>
  <si>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</si>
  <si>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</si>
  <si>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</si>
  <si>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</si>
  <si>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</si>
  <si>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</si>
  <si>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</si>
  <si>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</si>
  <si>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</si>
  <si>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</si>
  <si>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</si>
  <si>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</si>
  <si>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</si>
  <si>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</si>
  <si>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</si>
  <si>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</si>
  <si>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</si>
  <si>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</si>
  <si>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</si>
  <si>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</si>
  <si>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</si>
  <si>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</si>
  <si>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</si>
  <si>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</si>
  <si>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</si>
  <si>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</si>
  <si>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</si>
  <si>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</si>
  <si>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</si>
  <si>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</si>
  <si>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</si>
  <si>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</si>
  <si>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</si>
  <si>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</si>
  <si>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</si>
  <si>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</si>
  <si>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</si>
  <si>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</si>
  <si>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</si>
  <si>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</si>
  <si>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</si>
  <si>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</si>
  <si>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</si>
  <si>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</si>
  <si>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</si>
  <si>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</si>
  <si>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</si>
  <si>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</si>
  <si>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</si>
  <si>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</si>
  <si>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</si>
  <si>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</si>
  <si>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</si>
  <si>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</si>
  <si>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</si>
  <si>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</si>
  <si>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</si>
  <si>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</si>
  <si>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</si>
  <si>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</si>
  <si>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</si>
  <si>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</si>
  <si>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</si>
  <si>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</si>
  <si>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</si>
  <si>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</si>
  <si>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</si>
  <si>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</si>
  <si>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</si>
  <si>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</si>
  <si>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</si>
  <si>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</si>
  <si>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</si>
  <si>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</si>
  <si>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</si>
  <si>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</si>
  <si>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</si>
  <si>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</si>
  <si>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</si>
  <si>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</si>
  <si>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</si>
  <si>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</si>
  <si>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</si>
  <si>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</si>
  <si>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</si>
  <si>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</si>
  <si>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</si>
  <si>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</si>
  <si>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</si>
  <si>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</si>
  <si>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</si>
  <si>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</si>
  <si>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</si>
  <si>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</si>
  <si>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</si>
  <si>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</si>
  <si>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</si>
  <si>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</si>
  <si>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</si>
  <si>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</si>
  <si>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</si>
  <si>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</si>
  <si>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</si>
  <si>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</si>
  <si>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</si>
  <si>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</si>
  <si>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</si>
  <si>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</si>
  <si>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</si>
  <si>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</si>
  <si>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</si>
  <si>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</si>
  <si>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</si>
  <si>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</si>
  <si>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</si>
  <si>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</si>
  <si>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</si>
  <si>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</si>
  <si>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</si>
  <si>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</si>
  <si>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</si>
  <si>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</si>
  <si>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</si>
  <si>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</si>
  <si>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</si>
  <si>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</si>
  <si>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</si>
  <si>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</si>
  <si>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</si>
  <si>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</si>
  <si>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</si>
  <si>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</si>
  <si>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</si>
  <si>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</si>
  <si>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</si>
  <si>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</si>
  <si>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</si>
  <si>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</si>
  <si>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</si>
  <si>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</si>
  <si>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</si>
  <si>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</si>
  <si>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</si>
  <si>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</si>
  <si>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</si>
  <si>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</si>
  <si>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</si>
  <si>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</si>
  <si>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</si>
  <si>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</si>
  <si>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</si>
  <si>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</si>
  <si>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</si>
  <si>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</si>
  <si>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</si>
  <si>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</si>
  <si>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</si>
  <si>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</si>
  <si>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</si>
  <si>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</si>
  <si>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</si>
  <si>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</si>
  <si>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</si>
  <si>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</si>
  <si>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</si>
  <si>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</si>
  <si>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</si>
  <si>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</si>
  <si>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</si>
  <si>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</si>
  <si>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</si>
  <si>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</si>
  <si>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</si>
  <si>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</si>
  <si>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</si>
  <si>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</si>
  <si>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</si>
  <si>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</si>
  <si>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</si>
  <si>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</si>
  <si>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</si>
  <si>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</si>
  <si>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</si>
  <si>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</si>
  <si>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</si>
  <si>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</si>
  <si>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</si>
  <si>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</si>
  <si>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</si>
  <si>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</si>
  <si>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</si>
  <si>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</si>
  <si>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</si>
  <si>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</si>
  <si>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</si>
  <si>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</si>
  <si>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</si>
  <si>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</si>
  <si>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</si>
  <si>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</si>
  <si>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</si>
  <si>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</si>
  <si>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</si>
  <si>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</si>
  <si>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</si>
  <si>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</si>
  <si>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</si>
  <si>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</si>
  <si>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</si>
  <si>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</si>
  <si>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</si>
  <si>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</si>
  <si>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</si>
  <si>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</si>
  <si>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</si>
  <si>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</si>
  <si>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</si>
  <si>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</si>
  <si>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</si>
  <si>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</si>
  <si>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</si>
  <si>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</si>
  <si>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</si>
  <si>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</si>
  <si>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</si>
  <si>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</si>
  <si>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</si>
  <si>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</si>
  <si>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</si>
  <si>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</si>
  <si>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</si>
  <si>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</si>
  <si>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</si>
  <si>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</si>
  <si>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</si>
  <si>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</si>
  <si>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</si>
  <si>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</si>
  <si>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</si>
  <si>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</si>
  <si>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</si>
  <si>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</si>
  <si>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</si>
  <si>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</si>
  <si>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</si>
  <si>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</si>
  <si>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</si>
  <si>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</si>
  <si>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</si>
  <si>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</si>
  <si>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</si>
  <si>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</si>
  <si>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</si>
  <si>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</si>
  <si>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</si>
  <si>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</si>
  <si>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</si>
  <si>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</si>
  <si>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</si>
  <si>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</si>
  <si>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</si>
  <si>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</si>
  <si>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</si>
  <si>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</si>
  <si>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</si>
  <si>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</si>
  <si>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</si>
  <si>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</si>
  <si>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</si>
  <si>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</si>
  <si>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</si>
  <si>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</si>
  <si>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</si>
  <si>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</si>
  <si>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</si>
  <si>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</si>
  <si>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</si>
  <si>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</si>
  <si>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</si>
  <si>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</si>
  <si>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</si>
  <si>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</si>
  <si>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</si>
  <si>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</si>
  <si>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</si>
  <si>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</si>
  <si>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</si>
  <si>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</si>
  <si>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</si>
  <si>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</si>
  <si>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</si>
  <si>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</si>
  <si>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</si>
  <si>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</si>
  <si>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</si>
  <si>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</si>
  <si>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</si>
  <si>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</si>
  <si>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</si>
  <si>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</si>
  <si>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</si>
  <si>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</si>
  <si>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</si>
  <si>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</si>
  <si>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</si>
  <si>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</si>
  <si>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</si>
  <si>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</si>
  <si>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</si>
  <si>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</si>
  <si>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</si>
  <si>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</si>
  <si>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</si>
  <si>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</si>
  <si>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</si>
  <si>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</si>
  <si>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</si>
  <si>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</si>
  <si>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</si>
  <si>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</si>
  <si>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</si>
  <si>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</si>
  <si>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</si>
  <si>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</si>
  <si>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</si>
  <si>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</si>
  <si>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</si>
  <si>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</si>
  <si>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</si>
  <si>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</si>
  <si>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</si>
  <si>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</si>
  <si>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</si>
  <si>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</si>
  <si>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</si>
  <si>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</si>
  <si>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</si>
  <si>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</si>
  <si>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</si>
  <si>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</si>
  <si>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</si>
  <si>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</si>
  <si>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</si>
  <si>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</si>
  <si>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</si>
  <si>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</si>
  <si>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</si>
  <si>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</si>
  <si>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</si>
  <si>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</si>
  <si>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</si>
  <si>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</si>
  <si>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</si>
  <si>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</si>
  <si>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</si>
  <si>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</si>
  <si>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</si>
  <si>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</si>
  <si>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</si>
  <si>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</si>
  <si>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</si>
  <si>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</si>
  <si>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</si>
  <si>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</si>
  <si>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</si>
  <si>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</si>
  <si>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</si>
  <si>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</si>
  <si>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</si>
  <si>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</si>
  <si>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</si>
  <si>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</si>
  <si>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</si>
  <si>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</si>
  <si>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</si>
  <si>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</si>
  <si>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</si>
  <si>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</si>
  <si>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</si>
  <si>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</si>
  <si>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</si>
  <si>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</si>
  <si>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</si>
  <si>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</si>
  <si>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</si>
  <si>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</si>
  <si>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</si>
  <si>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</si>
  <si>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</si>
  <si>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</si>
  <si>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</si>
  <si>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</si>
  <si>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</si>
  <si>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</si>
  <si>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</si>
  <si>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</si>
  <si>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</si>
  <si>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</si>
  <si>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</si>
  <si>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</si>
  <si>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</si>
  <si>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</si>
  <si>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</si>
  <si>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</si>
  <si>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</si>
  <si>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</si>
  <si>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</si>
  <si>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</si>
  <si>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</si>
  <si>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</si>
  <si>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</si>
  <si>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</si>
  <si>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</si>
  <si>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</si>
  <si>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</si>
  <si>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</si>
  <si>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</si>
  <si>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</si>
  <si>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</si>
  <si>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</si>
  <si>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</si>
  <si>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</si>
  <si>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</si>
  <si>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</si>
  <si>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</si>
  <si>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</si>
  <si>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</si>
  <si>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</si>
  <si>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</si>
  <si>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</si>
  <si>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</si>
  <si>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</si>
  <si>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</si>
  <si>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</si>
  <si>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</si>
  <si>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</si>
  <si>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</si>
  <si>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</si>
  <si>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</si>
  <si>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</si>
  <si>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</si>
  <si>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</si>
  <si>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</si>
  <si>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</si>
  <si>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</si>
  <si>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</si>
  <si>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</si>
  <si>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</si>
  <si>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</si>
  <si>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</si>
  <si>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</si>
  <si>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</si>
  <si>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</si>
  <si>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</si>
  <si>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</si>
  <si>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</si>
  <si>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</si>
  <si>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</si>
  <si>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</si>
  <si>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</si>
  <si>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</si>
  <si>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</si>
  <si>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</si>
  <si>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</si>
  <si>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</si>
  <si>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</si>
  <si>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</si>
  <si>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</si>
  <si>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</si>
  <si>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</si>
  <si>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</si>
  <si>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</si>
  <si>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</si>
  <si>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</si>
  <si>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</si>
  <si>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</si>
  <si>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</si>
  <si>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</si>
  <si>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</si>
  <si>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</si>
  <si>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</si>
  <si>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</si>
  <si>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</si>
  <si>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</si>
  <si>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</si>
  <si>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</si>
  <si>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</si>
  <si>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</si>
  <si>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</si>
  <si>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</si>
  <si>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</si>
  <si>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</si>
  <si>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</si>
  <si>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</si>
  <si>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</si>
  <si>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</si>
  <si>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</si>
  <si>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</si>
  <si>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</si>
  <si>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</si>
  <si>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</si>
  <si>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</si>
  <si>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</si>
  <si>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</si>
  <si>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</si>
  <si>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</si>
  <si>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</si>
  <si>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</si>
  <si>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</si>
  <si>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</si>
  <si>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</si>
  <si>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</si>
  <si>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</si>
  <si>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</si>
  <si>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</si>
  <si>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</si>
  <si>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</si>
  <si>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</si>
  <si>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</si>
  <si>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</si>
  <si>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</si>
  <si>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</si>
  <si>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</si>
  <si>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</si>
  <si>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</si>
  <si>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</si>
  <si>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</si>
  <si>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</si>
  <si>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</si>
  <si>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</si>
  <si>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</si>
  <si>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</si>
  <si>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</si>
  <si>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</si>
  <si>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</si>
  <si>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</si>
  <si>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</si>
  <si>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</si>
  <si>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</si>
  <si>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</si>
  <si>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</si>
  <si>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</si>
  <si>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</si>
  <si>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</si>
  <si>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</si>
  <si>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</si>
  <si>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</si>
  <si>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</si>
  <si>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</si>
  <si>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</si>
  <si>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</si>
  <si>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</si>
  <si>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</si>
  <si>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</si>
  <si>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</si>
  <si>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</si>
  <si>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</si>
  <si>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</si>
  <si>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</si>
  <si>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</si>
  <si>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</si>
  <si>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</si>
  <si>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</si>
  <si>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</si>
  <si>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</si>
  <si>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</si>
  <si>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</si>
  <si>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</si>
  <si>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</si>
  <si>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</si>
  <si>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</si>
  <si>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</si>
  <si>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</si>
  <si>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</si>
  <si>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</si>
  <si>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</si>
  <si>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</si>
  <si>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</si>
  <si>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</si>
  <si>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</si>
  <si>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</si>
  <si>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</si>
  <si>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</si>
  <si>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</si>
  <si>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</si>
  <si>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</si>
  <si>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</si>
  <si>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</si>
  <si>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</si>
  <si>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</si>
  <si>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</si>
  <si>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</si>
  <si>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</si>
  <si>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</si>
  <si>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</si>
  <si>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</si>
  <si>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</si>
  <si>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</si>
  <si>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</si>
  <si>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</si>
  <si>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</si>
  <si>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</si>
  <si>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</si>
  <si>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</si>
  <si>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</si>
  <si>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</si>
  <si>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</si>
  <si>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</si>
  <si>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</si>
  <si>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</si>
  <si>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</si>
  <si>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</si>
  <si>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</si>
  <si>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</si>
  <si>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</si>
  <si>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</si>
  <si>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</si>
  <si>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</si>
  <si>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</si>
  <si>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</si>
  <si>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</si>
  <si>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</si>
  <si>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</si>
  <si>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</si>
  <si>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</si>
  <si>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</si>
  <si>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</si>
  <si>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</si>
  <si>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</si>
  <si>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</si>
  <si>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</si>
  <si>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</si>
  <si>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</si>
  <si>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</si>
  <si>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</si>
  <si>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</si>
  <si>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</si>
  <si>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</si>
  <si>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</si>
  <si>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</si>
  <si>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</si>
  <si>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</si>
  <si>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</si>
  <si>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</si>
  <si>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</si>
  <si>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</si>
  <si>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</si>
  <si>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</si>
  <si>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</si>
  <si>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</si>
  <si>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</si>
  <si>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</si>
  <si>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</si>
  <si>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</si>
  <si>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</si>
  <si>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</si>
  <si>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</si>
  <si>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</si>
  <si>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</si>
  <si>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</si>
  <si>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</si>
  <si>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</si>
  <si>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</si>
  <si>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</si>
  <si>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</si>
  <si>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</si>
  <si>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</si>
  <si>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</si>
  <si>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</si>
  <si>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</si>
  <si>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</si>
  <si>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</si>
  <si>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</si>
  <si>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</si>
  <si>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</si>
  <si>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</si>
  <si>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</si>
  <si>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</si>
  <si>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</si>
  <si>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</si>
  <si>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</si>
  <si>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</si>
  <si>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</si>
  <si>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</si>
  <si>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</si>
  <si>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</si>
  <si>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</si>
  <si>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</si>
  <si>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</si>
  <si>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</si>
  <si>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</si>
  <si>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</si>
  <si>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</si>
  <si>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</si>
  <si>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</si>
  <si>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</si>
  <si>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</si>
  <si>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</si>
  <si>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</si>
  <si>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</si>
  <si>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</si>
  <si>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</si>
  <si>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</si>
  <si>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</si>
  <si>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</si>
  <si>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</si>
  <si>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</si>
  <si>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</si>
  <si>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</si>
  <si>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</si>
  <si>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</si>
  <si>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</si>
  <si>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</si>
  <si>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</si>
  <si>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</si>
  <si>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</si>
  <si>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</si>
  <si>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</si>
  <si>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</si>
  <si>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</si>
  <si>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</si>
  <si>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</si>
  <si>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</si>
  <si>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</si>
  <si>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</si>
  <si>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</si>
  <si>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</si>
  <si>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</si>
  <si>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</si>
  <si>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</si>
  <si>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</si>
  <si>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</si>
  <si>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</si>
  <si>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</si>
  <si>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</si>
  <si>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</si>
  <si>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</si>
  <si>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</si>
  <si>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</si>
  <si>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</si>
  <si>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</si>
  <si>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</si>
  <si>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</si>
  <si>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</si>
  <si>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</si>
  <si>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</si>
  <si>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</si>
  <si>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</si>
  <si>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</si>
  <si>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</si>
  <si>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</si>
  <si>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</si>
  <si>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</si>
  <si>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</si>
  <si>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</si>
  <si>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</si>
  <si>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</si>
  <si>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</si>
  <si>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</si>
  <si>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</si>
  <si>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</si>
  <si>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</si>
  <si>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</si>
  <si>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</si>
  <si>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</si>
  <si>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</si>
  <si>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</si>
  <si>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</si>
  <si>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</si>
  <si>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</si>
  <si>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</si>
  <si>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</si>
  <si>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</si>
  <si>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</si>
  <si>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</si>
  <si>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</si>
  <si>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</si>
  <si>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</si>
  <si>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</si>
  <si>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</si>
  <si>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</si>
  <si>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</si>
  <si>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</si>
  <si>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</si>
  <si>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</si>
  <si>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</si>
  <si>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</si>
  <si>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</si>
  <si>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</si>
  <si>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</si>
  <si>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</si>
  <si>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</si>
  <si>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</si>
  <si>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</si>
  <si>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</si>
  <si>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</si>
  <si>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</si>
  <si>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</si>
  <si>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</si>
  <si>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</si>
  <si>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</si>
  <si>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</si>
  <si>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</si>
  <si>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</si>
  <si>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</si>
  <si>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</si>
  <si>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</si>
  <si>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</si>
  <si>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</si>
  <si>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</si>
  <si>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</si>
  <si>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</si>
  <si>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</si>
  <si>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</si>
  <si>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</si>
  <si>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</si>
  <si>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</si>
  <si>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</si>
  <si>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</si>
  <si>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</si>
  <si>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</si>
  <si>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</si>
  <si>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</si>
  <si>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</si>
  <si>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</si>
  <si>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</si>
  <si>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</si>
  <si>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</si>
  <si>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</si>
  <si>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</si>
  <si>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</si>
  <si>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</si>
  <si>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</si>
  <si>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</si>
  <si>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</si>
  <si>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</si>
  <si>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</si>
  <si>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</si>
  <si>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</si>
  <si>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</si>
  <si>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</si>
  <si>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</si>
  <si>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</si>
  <si>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</si>
  <si>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</si>
  <si>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</si>
  <si>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</si>
  <si>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</si>
  <si>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</si>
  <si>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</si>
  <si>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</si>
  <si>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</si>
  <si>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</si>
  <si>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</si>
  <si>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</si>
  <si>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</si>
  <si>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</si>
  <si>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</si>
  <si>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</si>
  <si>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</si>
  <si>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</si>
  <si>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</si>
  <si>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</si>
  <si>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</si>
  <si>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</si>
  <si>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</si>
  <si>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</si>
  <si>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</si>
  <si>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</si>
  <si>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</si>
  <si>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</si>
  <si>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</si>
  <si>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</si>
  <si>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</si>
  <si>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</si>
  <si>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</si>
  <si>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</si>
  <si>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</si>
  <si>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</si>
  <si>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</si>
  <si>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</si>
  <si>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</si>
  <si>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</si>
  <si>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</si>
  <si>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</si>
  <si>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</si>
  <si>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</si>
  <si>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</si>
  <si>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</si>
  <si>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</si>
  <si>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</si>
  <si>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</si>
  <si>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</si>
  <si>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</si>
  <si>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</si>
  <si>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</si>
  <si>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</si>
  <si>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</si>
  <si>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</si>
  <si>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</si>
  <si>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</si>
  <si>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</si>
  <si>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</si>
  <si>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</si>
  <si>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</si>
  <si>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</si>
  <si>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</si>
  <si>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</si>
  <si>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</si>
  <si>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</si>
  <si>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</si>
  <si>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</si>
  <si>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</si>
  <si>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</si>
  <si>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</si>
  <si>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</si>
  <si>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</si>
  <si>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</si>
  <si>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</si>
  <si>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</si>
  <si>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</si>
  <si>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</si>
  <si>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</si>
  <si>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</si>
  <si>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</si>
  <si>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</si>
  <si>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</si>
  <si>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</si>
  <si>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</si>
  <si>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</si>
  <si>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</si>
  <si>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</si>
  <si>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</si>
  <si>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</si>
  <si>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</si>
  <si>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</si>
  <si>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</si>
  <si>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</si>
  <si>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</si>
  <si>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</si>
  <si>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</si>
  <si>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</si>
  <si>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</si>
  <si>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</si>
  <si>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</si>
  <si>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</si>
  <si>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</si>
  <si>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</si>
  <si>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</si>
  <si>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</si>
  <si>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</si>
  <si>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</si>
  <si>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</si>
  <si>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</si>
  <si>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</si>
  <si>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</si>
  <si>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</si>
  <si>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</si>
  <si>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</si>
  <si>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</si>
  <si>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</si>
  <si>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</si>
  <si>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</si>
  <si>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</si>
  <si>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</si>
  <si>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</si>
  <si>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</si>
  <si>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</si>
  <si>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</si>
  <si>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</si>
  <si>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</si>
  <si>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</si>
  <si>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</si>
  <si>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</si>
  <si>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</si>
  <si>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</si>
  <si>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</si>
  <si>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</si>
  <si>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</si>
  <si>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</si>
  <si>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</si>
  <si>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</si>
  <si>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</si>
  <si>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</si>
  <si>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</si>
  <si>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</si>
  <si>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</si>
  <si>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</si>
  <si>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</si>
  <si>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</si>
  <si>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</si>
  <si>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</si>
  <si>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</si>
  <si>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</si>
  <si>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</si>
  <si>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</si>
  <si>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</si>
  <si>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</si>
  <si>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</si>
  <si>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</si>
  <si>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</si>
  <si>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</si>
  <si>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</si>
  <si>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</si>
  <si>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</si>
  <si>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</si>
  <si>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</si>
  <si>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</si>
  <si>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</si>
  <si>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</si>
  <si>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</si>
  <si>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</si>
  <si>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</si>
  <si>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</si>
  <si>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</si>
  <si>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</si>
  <si>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</si>
  <si>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</si>
  <si>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</si>
  <si>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</si>
  <si>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</si>
  <si>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</si>
  <si>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</si>
  <si>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</si>
  <si>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</si>
  <si>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</si>
  <si>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</si>
  <si>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</si>
  <si>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</si>
  <si>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</si>
  <si>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</si>
  <si>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</si>
  <si>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</si>
  <si>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</si>
  <si>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</si>
  <si>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</si>
  <si>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</si>
  <si>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</si>
  <si>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</si>
  <si>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</si>
  <si>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</si>
  <si>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</si>
  <si>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</si>
  <si>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</si>
  <si>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</si>
  <si>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</si>
  <si>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</si>
  <si>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</si>
  <si>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</si>
  <si>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</si>
  <si>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</si>
  <si>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</si>
  <si>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</si>
  <si>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</si>
  <si>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</si>
  <si>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</si>
  <si>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</si>
  <si>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</si>
  <si>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</si>
  <si>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</si>
  <si>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</si>
  <si>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</si>
  <si>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</si>
  <si>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</si>
  <si>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</si>
  <si>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</si>
  <si>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</si>
  <si>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</si>
  <si>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</si>
  <si>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</si>
  <si>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</si>
  <si>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</si>
  <si>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</si>
  <si>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</si>
  <si>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</si>
  <si>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</si>
  <si>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</si>
  <si>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</si>
  <si>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</si>
  <si>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</si>
  <si>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</si>
  <si>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</si>
  <si>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</si>
  <si>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</si>
  <si>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</si>
  <si>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</si>
  <si>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</si>
  <si>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</si>
  <si>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</si>
  <si>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</si>
  <si>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</si>
  <si>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</si>
  <si>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</si>
  <si>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</si>
  <si>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</si>
  <si>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</si>
  <si>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</si>
  <si>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</si>
  <si>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</si>
  <si>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</si>
  <si>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</si>
  <si>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</si>
  <si>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</si>
  <si>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</si>
  <si>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</si>
  <si>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</si>
  <si>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</si>
  <si>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</si>
  <si>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</si>
  <si>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</si>
  <si>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</si>
  <si>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</si>
  <si>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</si>
  <si>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</si>
  <si>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</si>
  <si>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</si>
  <si>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</si>
  <si>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</si>
  <si>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</si>
  <si>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</si>
  <si>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</si>
  <si>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</si>
  <si>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</si>
  <si>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</si>
  <si>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</si>
  <si>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</si>
  <si>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</si>
  <si>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</si>
  <si>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</si>
  <si>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</si>
  <si>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</si>
  <si>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</si>
  <si>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</si>
  <si>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</si>
  <si>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</si>
  <si>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</si>
  <si>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</si>
  <si>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</si>
  <si>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</si>
  <si>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</si>
  <si>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</si>
  <si>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</si>
  <si>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</si>
  <si>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</si>
  <si>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</si>
  <si>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</si>
  <si>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</si>
  <si>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</si>
  <si>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</si>
  <si>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</si>
  <si>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</si>
  <si>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</si>
  <si>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</si>
  <si>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</si>
  <si>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</si>
  <si>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</si>
  <si>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</si>
  <si>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</si>
  <si>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</si>
  <si>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</si>
  <si>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</si>
  <si>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</si>
  <si>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</si>
  <si>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</si>
  <si>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</si>
  <si>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</si>
  <si>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</si>
  <si>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</si>
  <si>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</si>
  <si>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</si>
  <si>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</si>
  <si>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</si>
  <si>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</si>
  <si>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</si>
  <si>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</si>
  <si>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</si>
  <si>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</si>
  <si>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</si>
  <si>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</si>
  <si>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</si>
  <si>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</si>
  <si>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</si>
  <si>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</si>
  <si>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</si>
  <si>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</si>
  <si>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</si>
  <si>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</si>
  <si>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</si>
  <si>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</si>
  <si>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</si>
  <si>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</si>
  <si>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</si>
  <si>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</si>
  <si>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</si>
  <si>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</si>
  <si>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</si>
  <si>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</si>
  <si>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</si>
  <si>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</si>
  <si>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</si>
  <si>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</si>
  <si>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</si>
  <si>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</si>
  <si>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</si>
  <si>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</si>
  <si>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</si>
  <si>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</si>
  <si>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</si>
  <si>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</si>
  <si>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</si>
  <si>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</si>
  <si>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</si>
  <si>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</si>
  <si>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</si>
  <si>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</si>
  <si>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</si>
  <si>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</si>
  <si>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</si>
  <si>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</si>
  <si>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</si>
  <si>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</si>
  <si>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</si>
  <si>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</si>
  <si>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</si>
  <si>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</si>
  <si>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</si>
  <si>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</si>
  <si>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</si>
  <si>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</si>
  <si>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</si>
  <si>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</si>
  <si>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</si>
  <si>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</si>
  <si>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</si>
  <si>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</si>
  <si>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</si>
  <si>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</si>
  <si>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</si>
  <si>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</si>
  <si>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</si>
  <si>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</si>
  <si>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</si>
  <si>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</si>
  <si>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</si>
  <si>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</si>
  <si>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</si>
  <si>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</si>
  <si>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</si>
  <si>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</si>
  <si>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</si>
  <si>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</si>
  <si>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</si>
  <si>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</si>
  <si>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</si>
  <si>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</si>
  <si>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</si>
  <si>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</si>
  <si>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</si>
  <si>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</si>
  <si>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</si>
  <si>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</si>
  <si>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</si>
  <si>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</si>
  <si>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</si>
  <si>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</si>
  <si>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</si>
  <si>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</si>
  <si>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</si>
  <si>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</si>
  <si>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</si>
  <si>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</si>
  <si>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</si>
  <si>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</si>
  <si>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</si>
  <si>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</si>
  <si>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</si>
  <si>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</si>
  <si>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</si>
  <si>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</si>
  <si>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</si>
  <si>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</si>
  <si>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</si>
  <si>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</si>
  <si>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</si>
  <si>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</si>
  <si>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</si>
  <si>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</si>
  <si>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</si>
  <si>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</si>
  <si>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</si>
  <si>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</si>
  <si>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</si>
  <si>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</si>
  <si>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</si>
  <si>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</si>
  <si>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</si>
  <si>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</si>
  <si>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</si>
  <si>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</si>
  <si>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</si>
  <si>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</si>
  <si>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</si>
  <si>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</si>
  <si>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</si>
  <si>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</si>
  <si>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</si>
  <si>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</si>
  <si>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</si>
  <si>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</si>
  <si>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</si>
  <si>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</si>
  <si>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</si>
  <si>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</si>
  <si>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</si>
  <si>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</si>
  <si>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</si>
  <si>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</si>
  <si>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</si>
  <si>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</si>
  <si>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</si>
  <si>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</si>
  <si>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</si>
  <si>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</si>
  <si>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</si>
  <si>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</si>
  <si>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</si>
  <si>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</si>
  <si>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</si>
  <si>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</si>
  <si>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</si>
  <si>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</si>
  <si>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</si>
  <si>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</si>
  <si>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</si>
  <si>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</si>
  <si>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</si>
  <si>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</si>
  <si>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</si>
  <si>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</si>
  <si>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</si>
  <si>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</si>
  <si>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</si>
  <si>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</si>
  <si>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</si>
  <si>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</si>
  <si>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</si>
  <si>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</si>
  <si>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</si>
  <si>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</si>
  <si>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</si>
  <si>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</si>
  <si>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</si>
  <si>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</si>
  <si>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</si>
  <si>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</si>
  <si>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</si>
  <si>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</si>
  <si>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</si>
  <si>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</si>
  <si>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</si>
  <si>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</si>
  <si>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</si>
  <si>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</si>
  <si>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</si>
  <si>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</si>
  <si>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</si>
  <si>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</si>
  <si>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</si>
  <si>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</si>
  <si>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</si>
  <si>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</si>
  <si>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</si>
  <si>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</si>
  <si>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</si>
  <si>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</si>
  <si>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</si>
  <si>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</si>
  <si>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</si>
  <si>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</si>
  <si>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</si>
  <si>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</si>
  <si>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</si>
  <si>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</si>
  <si>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</si>
  <si>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</si>
  <si>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</si>
  <si>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</si>
  <si>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</si>
  <si>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</si>
  <si>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</si>
  <si>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</si>
  <si>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</si>
  <si>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</si>
  <si>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</si>
  <si>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</si>
  <si>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</si>
  <si>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</si>
  <si>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</si>
  <si>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</si>
  <si>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</si>
  <si>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</si>
  <si>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</si>
  <si>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</si>
  <si>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</si>
  <si>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</si>
  <si>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</si>
  <si>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</si>
  <si>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</si>
  <si>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</si>
  <si>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</si>
  <si>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</si>
  <si>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</si>
  <si>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</si>
  <si>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</si>
  <si>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</si>
  <si>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</si>
  <si>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</si>
  <si>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</si>
  <si>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</si>
  <si>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</si>
  <si>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</si>
  <si>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</si>
  <si>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</si>
  <si>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</si>
  <si>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</si>
  <si>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</si>
  <si>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</si>
  <si>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</si>
  <si>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</si>
  <si>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</si>
  <si>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</si>
  <si>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</si>
  <si>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</si>
  <si>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</si>
  <si>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</si>
  <si>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</si>
  <si>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</si>
  <si>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</si>
  <si>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</si>
  <si>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</si>
  <si>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</si>
  <si>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</si>
  <si>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</si>
  <si>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</si>
  <si>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</si>
  <si>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</si>
  <si>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</si>
  <si>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</si>
  <si>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</si>
  <si>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</si>
  <si>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</si>
  <si>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</si>
  <si>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</si>
  <si>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</si>
  <si>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</si>
  <si>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</si>
  <si>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</si>
  <si>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</si>
  <si>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</si>
  <si>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</si>
  <si>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</si>
  <si>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</si>
  <si>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</si>
  <si>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</si>
  <si>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</si>
  <si>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</si>
  <si>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</si>
  <si>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</si>
  <si>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</si>
  <si>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</si>
  <si>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</si>
  <si>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</si>
  <si>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</si>
  <si>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</si>
  <si>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</si>
  <si>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</si>
  <si>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</si>
  <si>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</si>
  <si>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</si>
  <si>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</si>
  <si>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</si>
  <si>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</si>
  <si>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</si>
  <si>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</si>
  <si>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</si>
  <si>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</si>
  <si>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</si>
  <si>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</si>
  <si>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</si>
  <si>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</si>
  <si>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</si>
  <si>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</si>
  <si>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</si>
  <si>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</si>
  <si>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</si>
  <si>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</si>
  <si>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</si>
  <si>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</si>
  <si>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</si>
  <si>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</si>
  <si>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</si>
  <si>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</si>
  <si>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</si>
  <si>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</si>
  <si>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</si>
  <si>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</si>
  <si>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</si>
  <si>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</si>
  <si>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</si>
  <si>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</si>
  <si>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</si>
  <si>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</si>
  <si>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</si>
  <si>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</si>
  <si>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</si>
  <si>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</si>
  <si>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</si>
  <si>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</si>
  <si>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</si>
  <si>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</si>
  <si>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</si>
  <si>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</si>
  <si>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</si>
  <si>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</si>
  <si>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</si>
  <si>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</si>
  <si>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</si>
  <si>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</si>
  <si>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</si>
  <si>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</si>
  <si>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</si>
  <si>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</si>
  <si>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</si>
  <si>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</si>
  <si>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</si>
  <si>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</si>
  <si>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</si>
  <si>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</si>
  <si>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</si>
  <si>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</si>
  <si>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</si>
  <si>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</si>
  <si>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</si>
  <si>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</si>
  <si>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</si>
  <si>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</si>
  <si>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</si>
  <si>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</si>
  <si>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</si>
  <si>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</si>
  <si>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</si>
  <si>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</si>
  <si>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</si>
  <si>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</si>
  <si>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</si>
  <si>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</si>
  <si>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</si>
  <si>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</si>
  <si>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</si>
  <si>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</si>
  <si>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</si>
  <si>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</si>
  <si>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</si>
  <si>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</si>
  <si>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</si>
  <si>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</si>
  <si>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</si>
  <si>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</si>
  <si>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</si>
  <si>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</si>
  <si>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</si>
  <si>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</si>
  <si>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</si>
  <si>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</si>
  <si>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</si>
  <si>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</si>
  <si>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</si>
  <si>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</si>
  <si>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</si>
  <si>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</si>
  <si>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</si>
  <si>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</si>
  <si>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</si>
  <si>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</si>
  <si>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</si>
  <si>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</si>
  <si>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</si>
  <si>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</si>
  <si>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</si>
  <si>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</si>
  <si>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</si>
  <si>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</si>
  <si>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</si>
  <si>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</si>
  <si>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</si>
  <si>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</si>
  <si>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</si>
  <si>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</si>
  <si>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</si>
  <si>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</si>
  <si>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</si>
  <si>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</si>
  <si>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</si>
  <si>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</si>
  <si>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</si>
  <si>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</si>
  <si>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</si>
  <si>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</si>
  <si>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</si>
  <si>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</si>
  <si>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</si>
  <si>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</si>
  <si>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</si>
  <si>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</si>
  <si>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</si>
  <si>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</si>
  <si>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</si>
  <si>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</si>
  <si>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</si>
  <si>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</si>
  <si>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</si>
  <si>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</si>
  <si>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</si>
  <si>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</si>
  <si>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</si>
  <si>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</si>
  <si>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</si>
  <si>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</si>
  <si>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</si>
  <si>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</si>
  <si>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</si>
  <si>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</si>
  <si>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</si>
  <si>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</si>
  <si>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</si>
  <si>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</si>
  <si>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</si>
  <si>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</si>
  <si>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</si>
  <si>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</si>
  <si>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</si>
  <si>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</si>
  <si>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</si>
  <si>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</si>
  <si>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</si>
  <si>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</si>
  <si>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</si>
  <si>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</si>
  <si>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</si>
  <si>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</si>
  <si>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</si>
  <si>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</si>
  <si>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</si>
  <si>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</si>
  <si>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</si>
  <si>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</si>
  <si>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</si>
  <si>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</si>
  <si>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</si>
  <si>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</si>
  <si>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</si>
  <si>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</si>
  <si>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</si>
  <si>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</si>
  <si>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</si>
  <si>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</si>
  <si>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</si>
  <si>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</si>
  <si>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</si>
  <si>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</si>
  <si>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</si>
  <si>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</si>
  <si>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</si>
  <si>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</si>
  <si>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</si>
  <si>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</si>
  <si>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</si>
  <si>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</si>
  <si>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</si>
  <si>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</si>
  <si>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</si>
  <si>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</si>
  <si>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</si>
  <si>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</si>
  <si>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</si>
  <si>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</si>
  <si>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</si>
  <si>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</si>
  <si>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</si>
  <si>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</si>
  <si>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</si>
  <si>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</si>
  <si>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</si>
  <si>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</si>
  <si>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</si>
  <si>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</si>
  <si>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</si>
  <si>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</si>
  <si>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</si>
  <si>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</si>
  <si>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</si>
  <si>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</si>
  <si>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</si>
  <si>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</si>
  <si>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</si>
  <si>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</si>
  <si>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</si>
  <si>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</si>
  <si>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</si>
  <si>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</si>
  <si>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</si>
  <si>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</si>
  <si>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</si>
  <si>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</si>
  <si>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</si>
  <si>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</si>
  <si>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</si>
  <si>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</si>
  <si>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</si>
  <si>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</si>
  <si>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</si>
  <si>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</si>
  <si>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</si>
  <si>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</si>
  <si>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</si>
  <si>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</si>
  <si>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</si>
  <si>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</si>
  <si>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</si>
  <si>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</si>
  <si>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</si>
  <si>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</si>
  <si>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</si>
  <si>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</si>
  <si>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</si>
  <si>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</si>
  <si>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</si>
  <si>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</si>
  <si>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</si>
  <si>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</si>
  <si>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</si>
  <si>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</si>
  <si>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</si>
  <si>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</si>
  <si>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</si>
  <si>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</si>
  <si>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</si>
  <si>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</si>
  <si>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</si>
  <si>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</si>
  <si>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</si>
  <si>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</si>
  <si>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</si>
  <si>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</si>
  <si>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</si>
  <si>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</si>
  <si>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</si>
  <si>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</si>
  <si>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</si>
  <si>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</si>
  <si>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</si>
  <si>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</si>
  <si>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</si>
  <si>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</si>
  <si>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</si>
  <si>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</si>
  <si>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</si>
  <si>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</si>
  <si>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</si>
  <si>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</si>
  <si>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</si>
  <si>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</si>
  <si>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</si>
  <si>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</si>
  <si>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</si>
  <si>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</si>
  <si>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</si>
  <si>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</si>
  <si>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</si>
  <si>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</si>
  <si>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</si>
  <si>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</si>
  <si>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</si>
  <si>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</si>
  <si>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</si>
  <si>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</si>
  <si>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</si>
  <si>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</si>
  <si>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</si>
  <si>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</si>
  <si>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</si>
  <si>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</si>
  <si>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</si>
  <si>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</si>
  <si>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</si>
  <si>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</si>
  <si>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</si>
  <si>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</si>
  <si>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</si>
  <si>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</si>
  <si>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</si>
  <si>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</si>
  <si>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</si>
  <si>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</si>
  <si>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</si>
  <si>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</si>
  <si>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</si>
  <si>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</si>
  <si>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</si>
  <si>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</si>
  <si>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</si>
  <si>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</si>
  <si>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</si>
  <si>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</si>
  <si>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</si>
  <si>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</si>
  <si>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</si>
  <si>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</si>
  <si>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</si>
  <si>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</si>
  <si>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</si>
  <si>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</si>
  <si>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</si>
  <si>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</si>
  <si>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</si>
  <si>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</si>
  <si>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</si>
  <si>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</si>
  <si>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</si>
  <si>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</si>
  <si>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</si>
  <si>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</si>
  <si>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</si>
  <si>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</si>
  <si>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</si>
  <si>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</si>
  <si>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</si>
  <si>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</si>
  <si>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</si>
  <si>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</si>
  <si>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</si>
  <si>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</si>
  <si>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</si>
  <si>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</si>
  <si>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</si>
  <si>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</si>
  <si>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</si>
  <si>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</si>
  <si>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</si>
  <si>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</si>
  <si>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</si>
  <si>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</si>
  <si>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</si>
  <si>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</si>
  <si>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</si>
  <si>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</si>
  <si>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</si>
  <si>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</si>
  <si>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</si>
  <si>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</si>
  <si>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</si>
  <si>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</si>
  <si>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</si>
  <si>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</si>
  <si>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</si>
  <si>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</si>
  <si>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</si>
  <si>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</si>
  <si>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</si>
  <si>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</si>
  <si>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</si>
  <si>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</si>
  <si>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</si>
  <si>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</si>
  <si>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</si>
  <si>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</si>
  <si>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</si>
  <si>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</si>
  <si>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</si>
  <si>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</si>
  <si>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</si>
  <si>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</si>
  <si>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</si>
  <si>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</si>
  <si>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</si>
  <si>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</si>
  <si>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</si>
  <si>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</si>
  <si>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</si>
  <si>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</si>
  <si>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</si>
  <si>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</si>
  <si>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</si>
  <si>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</si>
  <si>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</si>
  <si>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</si>
  <si>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</si>
  <si>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</si>
  <si>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</si>
  <si>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</si>
  <si>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</si>
  <si>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</si>
  <si>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</si>
  <si>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</si>
  <si>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</si>
  <si>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</si>
  <si>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</si>
  <si>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</si>
  <si>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</si>
  <si>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</si>
  <si>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</si>
  <si>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</si>
  <si>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</si>
  <si>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</si>
  <si>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</si>
  <si>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</si>
  <si>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</si>
  <si>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</si>
  <si>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</si>
  <si>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</si>
  <si>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</si>
  <si>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</si>
  <si>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</si>
  <si>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</si>
  <si>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</si>
  <si>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</si>
  <si>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</si>
  <si>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</si>
  <si>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</si>
  <si>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</si>
  <si>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</si>
  <si>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</si>
  <si>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</si>
  <si>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</si>
  <si>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</si>
  <si>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</si>
  <si>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</si>
  <si>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</si>
  <si>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</si>
  <si>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</si>
  <si>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</si>
  <si>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</si>
  <si>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</si>
  <si>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</si>
  <si>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</si>
  <si>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</si>
  <si>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</si>
  <si>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</si>
  <si>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</si>
  <si>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</si>
  <si>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</si>
  <si>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</si>
  <si>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</si>
  <si>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</si>
  <si>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</si>
  <si>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</si>
  <si>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</si>
  <si>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</si>
  <si>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</si>
  <si>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</si>
  <si>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</si>
  <si>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</si>
  <si>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</si>
  <si>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</si>
  <si>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</si>
  <si>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</si>
  <si>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</si>
  <si>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</si>
  <si>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</si>
  <si>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</si>
  <si>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</si>
  <si>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</si>
  <si>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</si>
  <si>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</si>
  <si>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</si>
  <si>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</si>
  <si>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</si>
  <si>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</si>
  <si>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</si>
  <si>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</si>
  <si>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</si>
  <si>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</si>
  <si>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</si>
  <si>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</si>
  <si>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</si>
  <si>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</si>
  <si>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</si>
  <si>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</si>
  <si>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</si>
  <si>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</si>
  <si>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</si>
  <si>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</si>
  <si>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</si>
  <si>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</si>
  <si>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</si>
  <si>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</si>
  <si>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</si>
  <si>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</si>
  <si>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</si>
  <si>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</si>
  <si>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</si>
  <si>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</si>
  <si>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</si>
  <si>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</si>
  <si>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</si>
  <si>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</si>
  <si>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</si>
  <si>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</si>
  <si>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</si>
  <si>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</si>
  <si>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</si>
  <si>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</si>
  <si>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</si>
  <si>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</si>
  <si>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</si>
  <si>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</si>
  <si>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</si>
  <si>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</si>
  <si>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</si>
  <si>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</si>
  <si>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</si>
  <si>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</si>
  <si>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</si>
  <si>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</si>
  <si>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</si>
  <si>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</si>
  <si>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</si>
  <si>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</si>
  <si>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</si>
  <si>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</si>
  <si>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</si>
  <si>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</si>
  <si>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</si>
  <si>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</si>
  <si>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</si>
  <si>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</si>
  <si>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</si>
  <si>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</si>
  <si>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</si>
  <si>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</si>
  <si>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</si>
  <si>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</si>
  <si>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</si>
  <si>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</si>
  <si>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</si>
  <si>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</si>
  <si>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</si>
  <si>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</si>
  <si>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</si>
  <si>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</si>
  <si>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</si>
  <si>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</si>
  <si>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</si>
  <si>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</si>
  <si>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</si>
  <si>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</si>
  <si>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</si>
  <si>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</si>
  <si>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</si>
  <si>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</si>
  <si>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</si>
  <si>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</si>
  <si>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</si>
  <si>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</si>
  <si>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</si>
  <si>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</si>
  <si>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</si>
  <si>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</si>
  <si>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</si>
  <si>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</si>
  <si>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</si>
  <si>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</si>
  <si>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</si>
  <si>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</si>
  <si>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</si>
  <si>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</si>
  <si>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</si>
  <si>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</si>
  <si>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</si>
  <si>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</si>
  <si>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</si>
  <si>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</si>
  <si>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</si>
  <si>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</si>
  <si>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</si>
  <si>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</si>
  <si>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</si>
  <si>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</si>
  <si>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</si>
  <si>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</si>
  <si>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</si>
  <si>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</si>
  <si>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</si>
  <si>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</si>
  <si>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</si>
  <si>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</si>
  <si>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</si>
  <si>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</si>
  <si>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</si>
  <si>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</si>
  <si>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</si>
  <si>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</si>
  <si>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</si>
  <si>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</si>
  <si>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</si>
  <si>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</si>
  <si>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</si>
  <si>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</si>
  <si>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</si>
  <si>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</si>
  <si>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</si>
  <si>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</si>
  <si>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</si>
  <si>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</si>
  <si>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</si>
  <si>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</si>
  <si>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</si>
  <si>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</si>
  <si>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</si>
  <si>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</si>
  <si>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</si>
  <si>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</si>
  <si>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</si>
  <si>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</si>
  <si>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</si>
  <si>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</si>
  <si>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</si>
  <si>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</si>
  <si>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</si>
  <si>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</si>
  <si>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</si>
  <si>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</si>
  <si>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</si>
  <si>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</si>
  <si>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</si>
  <si>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</si>
  <si>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</si>
  <si>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</si>
  <si>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</si>
  <si>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</si>
  <si>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</si>
  <si>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</si>
  <si>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</si>
  <si>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</si>
  <si>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</si>
  <si>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</si>
  <si>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</si>
  <si>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</si>
  <si>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</si>
  <si>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</si>
  <si>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</si>
  <si>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</si>
  <si>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</si>
  <si>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</si>
  <si>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</si>
  <si>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</si>
  <si>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</si>
  <si>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</si>
  <si>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</si>
  <si>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</si>
  <si>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</si>
  <si>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</si>
  <si>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</si>
  <si>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</si>
  <si>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</si>
  <si>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</si>
  <si>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</si>
  <si>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</si>
  <si>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</si>
  <si>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</si>
  <si>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</si>
  <si>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</si>
  <si>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</si>
  <si>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</si>
  <si>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</si>
  <si>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</si>
  <si>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</si>
  <si>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</si>
  <si>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</si>
  <si>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</si>
  <si>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</si>
  <si>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</si>
  <si>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</si>
  <si>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</si>
  <si>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</si>
  <si>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</si>
  <si>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</si>
  <si>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</si>
  <si>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</si>
  <si>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</si>
  <si>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</si>
  <si>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</si>
  <si>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</si>
  <si>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</si>
  <si>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</si>
  <si>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</si>
  <si>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</si>
  <si>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</si>
  <si>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</si>
  <si>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</si>
  <si>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</si>
  <si>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</si>
  <si>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</si>
  <si>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</si>
  <si>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</si>
  <si>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</si>
  <si>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</si>
  <si>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</si>
  <si>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</si>
  <si>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</si>
  <si>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</si>
  <si>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</si>
  <si>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</si>
  <si>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</si>
  <si>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</si>
  <si>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</si>
  <si>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</si>
  <si>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</si>
  <si>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</si>
  <si>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</si>
  <si>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</si>
  <si>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</si>
  <si>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</si>
  <si>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</si>
  <si>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</si>
  <si>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</si>
  <si>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</si>
  <si>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</si>
  <si>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</si>
  <si>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</si>
  <si>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</si>
  <si>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</si>
  <si>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</si>
  <si>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</si>
  <si>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</si>
  <si>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</si>
  <si>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</si>
  <si>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</si>
  <si>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</si>
  <si>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</si>
  <si>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</si>
  <si>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</si>
  <si>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</si>
  <si>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</si>
  <si>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</si>
  <si>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</si>
  <si>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</si>
  <si>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</si>
  <si>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</si>
  <si>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</si>
  <si>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</si>
  <si>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</si>
  <si>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</si>
  <si>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</si>
  <si>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</si>
  <si>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</si>
  <si>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</si>
  <si>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</si>
  <si>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</si>
  <si>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</si>
  <si>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</si>
  <si>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</si>
  <si>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</si>
  <si>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</si>
  <si>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</si>
  <si>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</si>
  <si>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</si>
  <si>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</si>
  <si>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</si>
  <si>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</si>
  <si>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</si>
  <si>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</si>
  <si>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</si>
  <si>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</si>
  <si>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</si>
  <si>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</si>
  <si>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</si>
  <si>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</si>
  <si>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</si>
  <si>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</si>
  <si>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</si>
  <si>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</si>
  <si>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</si>
  <si>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</si>
  <si>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</si>
  <si>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</si>
  <si>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</si>
  <si>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</si>
  <si>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</si>
  <si>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</si>
  <si>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</si>
  <si>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</si>
  <si>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</si>
  <si>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</si>
  <si>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</si>
  <si>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</si>
  <si>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</si>
  <si>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</si>
  <si>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</si>
  <si>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</si>
  <si>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</si>
  <si>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</si>
  <si>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</si>
  <si>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</si>
  <si>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</si>
  <si>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</si>
  <si>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</si>
  <si>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</si>
  <si>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</si>
  <si>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</si>
  <si>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</si>
  <si>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</si>
  <si>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</si>
  <si>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</si>
  <si>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</si>
  <si>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</si>
  <si>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</si>
  <si>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</si>
  <si>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</si>
  <si>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</si>
  <si>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</si>
  <si>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</si>
  <si>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</si>
  <si>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</si>
  <si>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</si>
  <si>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</si>
  <si>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</si>
  <si>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</si>
  <si>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</si>
  <si>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</si>
  <si>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</si>
  <si>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</si>
  <si>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</si>
  <si>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</si>
  <si>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</si>
  <si>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</si>
  <si>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</si>
  <si>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</si>
  <si>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</si>
  <si>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</si>
  <si>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</si>
  <si>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</si>
  <si>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</si>
  <si>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</si>
  <si>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</si>
  <si>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</si>
  <si>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</si>
  <si>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</si>
  <si>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</si>
  <si>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</si>
  <si>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</si>
  <si>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</si>
  <si>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</si>
  <si>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</si>
  <si>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</si>
  <si>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</si>
  <si>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</si>
  <si>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</si>
  <si>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</si>
  <si>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</si>
  <si>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</si>
  <si>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</si>
  <si>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</si>
  <si>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</si>
  <si>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</si>
  <si>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</si>
  <si>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</si>
  <si>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</si>
  <si>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</si>
  <si>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</si>
  <si>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</si>
  <si>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</si>
  <si>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</si>
  <si>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</si>
  <si>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</si>
  <si>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</si>
  <si>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</si>
  <si>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</si>
  <si>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</si>
  <si>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</si>
  <si>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</si>
  <si>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</si>
  <si>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</si>
  <si>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</si>
  <si>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</si>
  <si>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</si>
  <si>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</si>
  <si>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</si>
  <si>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</si>
  <si>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</si>
  <si>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</si>
  <si>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</si>
  <si>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</si>
  <si>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</si>
  <si>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</si>
  <si>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</si>
  <si>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</si>
  <si>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</si>
  <si>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</si>
  <si>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</si>
  <si>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</si>
  <si>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</si>
  <si>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</si>
  <si>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</si>
  <si>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</si>
  <si>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</si>
  <si>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</si>
  <si>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</si>
  <si>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</si>
  <si>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</si>
  <si>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</si>
  <si>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</si>
  <si>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</si>
  <si>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</si>
  <si>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</si>
  <si>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</si>
  <si>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</si>
  <si>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</si>
  <si>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</si>
  <si>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</si>
  <si>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</si>
  <si>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</si>
  <si>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</si>
  <si>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</si>
  <si>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</si>
  <si>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</si>
  <si>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</si>
  <si>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</si>
  <si>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</si>
  <si>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</si>
  <si>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</si>
  <si>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</si>
  <si>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</si>
  <si>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</si>
  <si>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</si>
  <si>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</si>
  <si>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</si>
  <si>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</si>
  <si>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</si>
  <si>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</si>
  <si>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</si>
  <si>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</si>
  <si>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</si>
  <si>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</si>
  <si>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</si>
  <si>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</si>
  <si>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</si>
  <si>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</si>
  <si>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</si>
  <si>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</si>
  <si>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</si>
  <si>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</si>
  <si>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</si>
  <si>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</si>
  <si>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</si>
  <si>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</si>
  <si>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</si>
  <si>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</si>
  <si>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</si>
  <si>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</si>
  <si>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</si>
  <si>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</si>
  <si>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</si>
  <si>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</si>
  <si>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</si>
  <si>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</si>
  <si>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</si>
  <si>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</si>
  <si>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</si>
  <si>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</si>
  <si>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</si>
  <si>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</si>
  <si>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</si>
  <si>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</si>
  <si>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</si>
  <si>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</si>
  <si>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</si>
  <si>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</si>
  <si>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</si>
  <si>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</si>
  <si>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</si>
  <si>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</si>
  <si>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</si>
  <si>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</si>
  <si>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</si>
  <si>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</si>
  <si>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</si>
  <si>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</si>
  <si>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</si>
  <si>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</si>
  <si>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</si>
  <si>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</si>
  <si>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</si>
  <si>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</si>
  <si>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</si>
  <si>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</si>
  <si>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</si>
  <si>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</si>
  <si>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</si>
  <si>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</si>
  <si>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</si>
  <si>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</si>
  <si>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</si>
  <si>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</si>
  <si>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</si>
  <si>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</si>
  <si>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</si>
  <si>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</si>
  <si>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</si>
  <si>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</si>
  <si>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</si>
  <si>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</si>
  <si>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</si>
  <si>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</si>
  <si>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</si>
  <si>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</si>
  <si>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</si>
  <si>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</si>
  <si>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</si>
  <si>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</si>
  <si>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</si>
  <si>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</si>
  <si>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</si>
  <si>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</si>
  <si>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</si>
  <si>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</si>
  <si>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</si>
  <si>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</si>
  <si>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</si>
  <si>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</si>
  <si>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</si>
  <si>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</si>
  <si>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</si>
  <si>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</si>
  <si>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</si>
  <si>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</si>
  <si>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</si>
  <si>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</si>
  <si>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</si>
  <si>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</si>
  <si>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</si>
  <si>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</si>
  <si>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</si>
  <si>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</si>
  <si>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</si>
  <si>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</si>
  <si>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</si>
  <si>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</si>
  <si>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</si>
  <si>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</si>
  <si>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</si>
  <si>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</si>
  <si>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</si>
  <si>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</si>
  <si>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</si>
  <si>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</si>
  <si>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</si>
  <si>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</si>
  <si>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</si>
  <si>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</si>
  <si>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</si>
  <si>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</si>
  <si>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</si>
  <si>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</si>
  <si>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</si>
  <si>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</si>
  <si>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</si>
  <si>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</si>
  <si>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</si>
  <si>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</si>
  <si>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</si>
  <si>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</si>
  <si>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</si>
  <si>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</si>
  <si>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</si>
  <si>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</si>
  <si>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</si>
  <si>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</si>
  <si>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</si>
  <si>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</si>
  <si>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</si>
  <si>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</si>
  <si>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</si>
  <si>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</si>
  <si>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</si>
  <si>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</si>
  <si>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</si>
  <si>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</si>
  <si>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</si>
  <si>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</si>
  <si>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</si>
  <si>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</si>
  <si>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</si>
  <si>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</si>
  <si>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</si>
  <si>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</si>
  <si>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</si>
  <si>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</si>
  <si>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</si>
  <si>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</si>
  <si>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</si>
  <si>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</si>
  <si>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</si>
  <si>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</si>
  <si>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</si>
  <si>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</si>
  <si>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</si>
  <si>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</si>
  <si>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</si>
  <si>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</si>
  <si>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</si>
  <si>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</si>
  <si>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</si>
  <si>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</si>
  <si>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</si>
  <si>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</si>
  <si>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</si>
  <si>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</si>
  <si>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</si>
  <si>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</si>
  <si>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</si>
  <si>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</si>
  <si>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</si>
  <si>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</si>
  <si>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</si>
  <si>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</si>
  <si>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</si>
  <si>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</si>
  <si>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</si>
  <si>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</si>
  <si>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</si>
  <si>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</si>
  <si>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</si>
  <si>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</si>
  <si>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</si>
  <si>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</si>
  <si>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</si>
  <si>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</si>
  <si>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</si>
  <si>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</si>
  <si>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</si>
  <si>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</si>
  <si>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</si>
  <si>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</si>
  <si>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</si>
  <si>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</si>
  <si>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</si>
  <si>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</si>
  <si>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</si>
  <si>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</si>
  <si>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</si>
  <si>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</si>
  <si>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</si>
  <si>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</si>
  <si>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</si>
  <si>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</si>
  <si>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</si>
  <si>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</si>
  <si>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</si>
  <si>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</si>
  <si>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</si>
  <si>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</si>
  <si>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</si>
  <si>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</si>
  <si>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</si>
  <si>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</si>
  <si>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</si>
  <si>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</si>
  <si>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</si>
  <si>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</si>
  <si>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</si>
  <si>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</si>
  <si>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</si>
  <si>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</si>
  <si>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</si>
  <si>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</si>
  <si>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</si>
  <si>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</si>
  <si>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</si>
  <si>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</si>
  <si>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</si>
  <si>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</si>
  <si>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</si>
  <si>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</si>
  <si>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</si>
  <si>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</si>
  <si>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</si>
  <si>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</si>
  <si>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</si>
  <si>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</si>
  <si>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</si>
  <si>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</si>
  <si>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</si>
  <si>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</si>
  <si>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</si>
  <si>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</si>
  <si>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</si>
  <si>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</si>
  <si>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</si>
  <si>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</si>
  <si>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</si>
  <si>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</si>
  <si>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</si>
  <si>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</si>
  <si>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</si>
  <si>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</si>
  <si>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</si>
  <si>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</si>
  <si>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</si>
  <si>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</si>
  <si>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</si>
  <si>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</si>
  <si>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</si>
  <si>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</si>
  <si>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</si>
  <si>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</si>
  <si>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</si>
  <si>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</si>
  <si>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</si>
  <si>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</si>
  <si>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</si>
  <si>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</si>
  <si>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</si>
  <si>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</si>
  <si>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</si>
  <si>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</si>
  <si>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</si>
  <si>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</si>
  <si>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</si>
  <si>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</si>
  <si>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</si>
  <si>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</si>
  <si>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</si>
  <si>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</si>
  <si>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</si>
  <si>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</si>
  <si>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</si>
  <si>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</si>
  <si>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</si>
  <si>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</si>
  <si>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</si>
  <si>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</si>
  <si>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</si>
  <si>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</si>
  <si>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</si>
  <si>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</si>
  <si>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</si>
  <si>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</si>
  <si>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</si>
  <si>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</si>
  <si>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</si>
  <si>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</si>
  <si>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</si>
  <si>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</si>
  <si>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</si>
  <si>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</si>
  <si>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</si>
  <si>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</si>
  <si>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</si>
  <si>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</si>
  <si>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</si>
  <si>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</si>
  <si>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</si>
  <si>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</si>
  <si>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</si>
  <si>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</si>
  <si>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</si>
  <si>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</si>
  <si>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</si>
  <si>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</si>
  <si>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</si>
  <si>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</si>
  <si>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</si>
  <si>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</si>
  <si>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</si>
  <si>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</si>
  <si>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</si>
  <si>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</si>
  <si>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</si>
  <si>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</si>
  <si>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</si>
  <si>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</si>
  <si>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</si>
  <si>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</si>
  <si>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</si>
  <si>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</si>
  <si>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</si>
  <si>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</si>
  <si>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</si>
  <si>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</si>
  <si>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</si>
  <si>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</si>
  <si>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</si>
  <si>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</si>
  <si>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</si>
  <si>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</si>
  <si>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</si>
  <si>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</si>
  <si>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</si>
  <si>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</si>
  <si>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</si>
  <si>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</si>
  <si>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</si>
  <si>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</si>
  <si>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</si>
  <si>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</si>
  <si>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</si>
  <si>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</si>
  <si>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</si>
  <si>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</si>
  <si>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</si>
  <si>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</si>
  <si>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</si>
  <si>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</si>
  <si>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</si>
  <si>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</si>
  <si>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</si>
  <si>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</si>
  <si>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</si>
  <si>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</si>
  <si>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</si>
  <si>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</si>
  <si>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</si>
  <si>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</si>
  <si>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</si>
  <si>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</si>
  <si>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</si>
  <si>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</si>
  <si>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</si>
  <si>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</si>
  <si>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</si>
  <si>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</si>
  <si>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</si>
  <si>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</si>
  <si>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</si>
  <si>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</si>
  <si>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</si>
  <si>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</si>
  <si>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</si>
  <si>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</si>
  <si>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</si>
  <si>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</si>
  <si>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</si>
  <si>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</si>
  <si>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</si>
  <si>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</si>
  <si>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</si>
  <si>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</si>
  <si>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</si>
  <si>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</si>
  <si>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</si>
  <si>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</si>
  <si>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</si>
  <si>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</si>
  <si>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</si>
  <si>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</si>
  <si>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</si>
  <si>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</si>
  <si>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</si>
  <si>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</si>
  <si>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</si>
  <si>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</si>
  <si>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</si>
  <si>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</si>
  <si>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</si>
  <si>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</si>
  <si>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</si>
  <si>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</si>
  <si>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</si>
  <si>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</si>
  <si>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</si>
  <si>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</si>
  <si>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</si>
  <si>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</si>
  <si>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</si>
  <si>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</si>
  <si>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</si>
  <si>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</si>
  <si>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</si>
  <si>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</si>
  <si>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</si>
  <si>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</si>
  <si>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</si>
  <si>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</si>
  <si>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</si>
  <si>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</si>
  <si>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</si>
  <si>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</si>
  <si>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</si>
  <si>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</si>
  <si>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</si>
  <si>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</si>
  <si>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</si>
  <si>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</si>
  <si>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</si>
  <si>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</si>
  <si>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</si>
  <si>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</si>
  <si>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</si>
  <si>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</si>
  <si>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</si>
  <si>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</si>
  <si>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</si>
  <si>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</si>
  <si>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</si>
  <si>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</si>
  <si>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</si>
  <si>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</si>
  <si>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</si>
  <si>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</si>
  <si>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</si>
  <si>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</si>
  <si>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</si>
  <si>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</si>
  <si>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</si>
  <si>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</si>
  <si>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</si>
  <si>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</si>
  <si>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</si>
  <si>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</si>
  <si>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</si>
  <si>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</si>
  <si>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</si>
  <si>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</si>
  <si>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</si>
  <si>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</si>
  <si>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</si>
  <si>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</si>
  <si>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</si>
  <si>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</si>
  <si>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</si>
  <si>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</si>
  <si>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</si>
  <si>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</si>
  <si>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</si>
  <si>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</si>
  <si>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</si>
  <si>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</si>
  <si>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</si>
  <si>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</si>
  <si>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</si>
  <si>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</si>
  <si>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</si>
  <si>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</si>
  <si>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</si>
  <si>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</si>
  <si>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</si>
  <si>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</si>
  <si>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</si>
  <si>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</si>
  <si>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</si>
  <si>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</si>
  <si>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</si>
  <si>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</si>
  <si>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</si>
  <si>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</si>
  <si>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</si>
  <si>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</si>
  <si>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</si>
  <si>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</si>
  <si>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</si>
  <si>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</si>
  <si>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</si>
  <si>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</si>
  <si>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</si>
  <si>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</si>
  <si>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</si>
  <si>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</si>
  <si>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</si>
  <si>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</si>
  <si>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</si>
  <si>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</si>
  <si>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</si>
  <si>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</si>
  <si>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</si>
  <si>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</si>
  <si>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</si>
  <si>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</si>
  <si>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</si>
  <si>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</si>
  <si>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</si>
  <si>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</si>
  <si>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</si>
  <si>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</si>
  <si>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</si>
  <si>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</si>
  <si>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</si>
  <si>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</si>
  <si>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</si>
  <si>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</si>
  <si>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</si>
  <si>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</si>
  <si>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</si>
  <si>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</si>
  <si>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</si>
  <si>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</si>
  <si>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</si>
  <si>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</si>
  <si>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</si>
  <si>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</si>
  <si>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</si>
  <si>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</si>
  <si>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</si>
  <si>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</si>
  <si>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</si>
  <si>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</si>
  <si>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</si>
  <si>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</si>
  <si>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</si>
  <si>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</si>
  <si>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</si>
  <si>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</si>
  <si>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</si>
  <si>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</si>
  <si>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</si>
  <si>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</si>
  <si>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</si>
  <si>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</si>
  <si>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</si>
  <si>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</si>
  <si>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</si>
  <si>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</si>
  <si>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</si>
  <si>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</si>
  <si>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</si>
  <si>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</si>
  <si>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</si>
  <si>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</si>
  <si>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</si>
  <si>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</si>
  <si>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</si>
  <si>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</si>
  <si>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</si>
  <si>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</si>
  <si>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</si>
  <si>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</si>
  <si>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</si>
  <si>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</si>
  <si>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</si>
  <si>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</si>
  <si>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</si>
  <si>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</si>
  <si>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</si>
  <si>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</si>
  <si>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</si>
  <si>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</si>
  <si>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</si>
  <si>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</si>
  <si>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</si>
  <si>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</si>
  <si>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</si>
  <si>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</si>
  <si>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</si>
  <si>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</si>
  <si>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</si>
  <si>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</si>
  <si>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</si>
  <si>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</si>
  <si>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</si>
  <si>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</si>
  <si>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</si>
  <si>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</si>
  <si>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</si>
  <si>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</si>
  <si>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</si>
  <si>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</si>
  <si>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</si>
  <si>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</si>
  <si>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</si>
  <si>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</si>
  <si>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</si>
  <si>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</si>
  <si>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</si>
  <si>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</si>
  <si>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</si>
  <si>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</si>
  <si>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</si>
  <si>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</si>
  <si>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</si>
  <si>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</si>
  <si>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</si>
  <si>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</si>
  <si>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</si>
  <si>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</si>
  <si>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</si>
  <si>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</si>
  <si>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</si>
  <si>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</si>
  <si>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</si>
  <si>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</si>
  <si>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</si>
  <si>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</si>
  <si>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</si>
  <si>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</si>
  <si>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</si>
  <si>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</si>
  <si>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</si>
  <si>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</si>
  <si>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</si>
  <si>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</si>
  <si>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</si>
  <si>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</si>
  <si>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</si>
  <si>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</si>
  <si>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</si>
  <si>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</si>
  <si>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</si>
  <si>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</si>
  <si>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</si>
  <si>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</si>
  <si>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</si>
  <si>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</si>
  <si>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</si>
  <si>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</si>
  <si>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</si>
  <si>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</si>
  <si>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</si>
  <si>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</si>
  <si>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</si>
  <si>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</si>
  <si>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</si>
  <si>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</si>
  <si>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</si>
  <si>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</si>
  <si>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</si>
  <si>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</si>
  <si>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</si>
  <si>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</si>
  <si>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</si>
  <si>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</si>
  <si>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</si>
  <si>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</si>
  <si>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</si>
  <si>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</si>
  <si>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</si>
  <si>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</si>
  <si>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</si>
  <si>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</si>
  <si>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</si>
  <si>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</si>
  <si>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</si>
  <si>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</si>
  <si>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</si>
  <si>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</si>
  <si>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</si>
  <si>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</si>
  <si>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</si>
  <si>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</si>
  <si>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</si>
  <si>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</si>
  <si>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</si>
  <si>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</si>
  <si>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</si>
  <si>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</si>
  <si>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</si>
  <si>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</si>
  <si>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</si>
  <si>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</si>
  <si>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</si>
  <si>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</si>
  <si>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</si>
  <si>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</si>
  <si>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</si>
  <si>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</si>
  <si>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</si>
  <si>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</si>
  <si>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</si>
  <si>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</si>
  <si>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</si>
  <si>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</si>
  <si>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</si>
  <si>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</si>
  <si>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</si>
  <si>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</si>
  <si>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</si>
  <si>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</si>
  <si>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</si>
  <si>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</si>
  <si>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</si>
  <si>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</si>
  <si>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</si>
  <si>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</si>
  <si>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</si>
  <si>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</si>
  <si>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</si>
  <si>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</si>
  <si>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</si>
  <si>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</si>
  <si>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</si>
  <si>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</si>
  <si>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</si>
  <si>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</si>
  <si>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</si>
  <si>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</si>
  <si>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</si>
  <si>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</si>
  <si>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</si>
  <si>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</si>
  <si>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</si>
  <si>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</si>
  <si>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</si>
  <si>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</si>
  <si>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</si>
  <si>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</si>
  <si>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</si>
  <si>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</si>
  <si>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</si>
  <si>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</si>
  <si>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</si>
  <si>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</si>
  <si>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</si>
  <si>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</si>
  <si>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</si>
  <si>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</si>
  <si>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</si>
  <si>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</si>
  <si>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</si>
  <si>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</si>
  <si>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</si>
  <si>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</si>
  <si>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</si>
  <si>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</si>
  <si>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</si>
  <si>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</si>
  <si>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</si>
  <si>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</si>
  <si>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</si>
  <si>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</si>
  <si>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</si>
  <si>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</si>
  <si>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</si>
  <si>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</si>
  <si>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</si>
  <si>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</si>
  <si>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</si>
  <si>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</si>
  <si>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</si>
  <si>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</si>
  <si>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</si>
  <si>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</si>
  <si>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</si>
  <si>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</si>
  <si>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</si>
  <si>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</si>
  <si>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</si>
  <si>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</si>
  <si>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</si>
  <si>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</si>
  <si>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</si>
  <si>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</si>
  <si>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</si>
  <si>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</si>
  <si>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</si>
  <si>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</si>
  <si>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</si>
  <si>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</si>
  <si>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</si>
  <si>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</si>
  <si>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</si>
  <si>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</si>
  <si>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</si>
  <si>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</si>
  <si>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</si>
  <si>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</si>
  <si>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</si>
  <si>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</si>
  <si>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</si>
  <si>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</si>
  <si>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</si>
  <si>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</si>
  <si>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</si>
  <si>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</si>
  <si>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</si>
  <si>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</si>
  <si>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</si>
  <si>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</si>
  <si>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</si>
  <si>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</si>
  <si>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</si>
  <si>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</si>
  <si>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</si>
  <si>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</si>
  <si>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</si>
  <si>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</si>
  <si>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</si>
  <si>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</si>
  <si>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</si>
  <si>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</si>
  <si>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</si>
  <si>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</si>
  <si>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</si>
  <si>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</si>
  <si>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</si>
  <si>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</si>
  <si>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</si>
  <si>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</si>
  <si>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</si>
  <si>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</si>
  <si>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</si>
  <si>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</si>
  <si>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</si>
  <si>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</si>
  <si>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</si>
  <si>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</si>
  <si>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</si>
  <si>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</si>
  <si>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</si>
  <si>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</si>
  <si>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</si>
  <si>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</si>
  <si>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</si>
  <si>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</si>
  <si>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</si>
  <si>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</si>
  <si>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</si>
  <si>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</si>
  <si>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</si>
  <si>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</si>
  <si>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</si>
  <si>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</si>
  <si>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</si>
  <si>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</si>
  <si>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</si>
  <si>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</si>
  <si>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</si>
  <si>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</si>
  <si>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</si>
  <si>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</si>
  <si>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</si>
  <si>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</si>
  <si>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</si>
  <si>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</si>
  <si>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</si>
  <si>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</si>
  <si>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</si>
  <si>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</si>
  <si>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</si>
  <si>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</si>
  <si>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</si>
  <si>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</si>
  <si>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</si>
  <si>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</si>
  <si>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</si>
  <si>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</si>
  <si>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</si>
  <si>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</si>
  <si>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</si>
  <si>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</si>
  <si>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</si>
  <si>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</si>
  <si>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</si>
  <si>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</si>
  <si>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</si>
  <si>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</si>
  <si>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</si>
  <si>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</si>
  <si>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</si>
  <si>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</si>
  <si>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</si>
  <si>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</si>
  <si>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</si>
  <si>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</si>
  <si>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</si>
  <si>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</si>
  <si>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</si>
  <si>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</si>
  <si>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</si>
  <si>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</si>
  <si>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</si>
  <si>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</si>
  <si>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</si>
  <si>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</si>
  <si>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</si>
  <si>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</si>
  <si>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</si>
  <si>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</si>
  <si>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</si>
  <si>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</si>
  <si>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</si>
  <si>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</si>
  <si>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</si>
  <si>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</si>
  <si>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</si>
  <si>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</si>
  <si>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</si>
  <si>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</si>
  <si>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</si>
  <si>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</si>
  <si>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</si>
  <si>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</si>
  <si>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</si>
  <si>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</si>
  <si>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</si>
  <si>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</si>
  <si>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</si>
  <si>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</si>
  <si>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</si>
  <si>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</si>
  <si>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</si>
  <si>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</si>
  <si>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</si>
  <si>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</si>
  <si>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</si>
  <si>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</si>
  <si>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</si>
  <si>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</si>
  <si>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</si>
  <si>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</si>
  <si>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</si>
  <si>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</si>
  <si>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</si>
  <si>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</si>
  <si>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</si>
  <si>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</si>
  <si>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</si>
  <si>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</si>
  <si>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</si>
  <si>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</si>
  <si>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</si>
  <si>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</si>
  <si>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</si>
  <si>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</si>
  <si>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</si>
  <si>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</si>
  <si>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</si>
  <si>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</si>
  <si>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</si>
  <si>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</si>
  <si>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</si>
  <si>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</si>
  <si>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</si>
  <si>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</si>
  <si>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</si>
  <si>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</si>
  <si>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</si>
  <si>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</si>
  <si>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</si>
  <si>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</si>
  <si>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</si>
  <si>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</si>
  <si>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</si>
  <si>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</si>
  <si>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</si>
  <si>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</si>
  <si>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</si>
  <si>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</si>
  <si>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</si>
  <si>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</si>
  <si>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</si>
  <si>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</si>
  <si>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</si>
  <si>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</si>
  <si>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</si>
  <si>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</si>
  <si>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</si>
  <si>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</si>
  <si>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</si>
  <si>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</si>
  <si>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</si>
  <si>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</si>
  <si>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</si>
  <si>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</si>
  <si>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</si>
  <si>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</si>
  <si>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</si>
  <si>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</si>
  <si>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</si>
  <si>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</si>
  <si>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</si>
  <si>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</si>
  <si>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</si>
  <si>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</si>
  <si>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</si>
  <si>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</si>
  <si>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</si>
  <si>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</si>
  <si>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</si>
  <si>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</si>
  <si>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</si>
  <si>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</si>
  <si>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</si>
  <si>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</si>
  <si>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</si>
  <si>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</si>
  <si>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</si>
  <si>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</si>
  <si>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</si>
  <si>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</si>
  <si>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</si>
  <si>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</si>
  <si>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</si>
  <si>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</si>
  <si>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</si>
  <si>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</si>
  <si>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</si>
  <si>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</si>
  <si>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</si>
  <si>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</si>
  <si>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</si>
  <si>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</si>
  <si>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</si>
  <si>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</si>
  <si>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</si>
  <si>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</si>
  <si>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</si>
  <si>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</si>
  <si>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</si>
  <si>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</si>
  <si>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</si>
  <si>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</si>
  <si>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</si>
  <si>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</si>
  <si>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</si>
  <si>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</si>
  <si>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</si>
  <si>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</si>
  <si>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</si>
  <si>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</si>
  <si>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</si>
  <si>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</si>
  <si>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</si>
  <si>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</si>
  <si>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</si>
  <si>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</si>
  <si>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</si>
  <si>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</si>
  <si>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</si>
  <si>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</si>
  <si>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</si>
  <si>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</si>
  <si>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</si>
  <si>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</si>
  <si>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</si>
  <si>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</si>
  <si>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</si>
  <si>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</si>
  <si>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</si>
  <si>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</si>
  <si>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</si>
  <si>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</si>
  <si>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</si>
  <si>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</si>
  <si>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</si>
  <si>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</si>
  <si>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</si>
  <si>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</si>
  <si>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</si>
  <si>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</si>
  <si>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</si>
  <si>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</si>
  <si>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</si>
  <si>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</si>
  <si>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</si>
  <si>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</si>
  <si>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</si>
  <si>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</si>
  <si>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</si>
  <si>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</si>
  <si>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</si>
  <si>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</si>
  <si>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</si>
  <si>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</si>
  <si>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</si>
  <si>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</si>
  <si>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</si>
  <si>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</si>
  <si>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</si>
  <si>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</si>
  <si>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</si>
  <si>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</si>
  <si>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</si>
  <si>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</si>
  <si>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</si>
  <si>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</si>
  <si>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</si>
  <si>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</si>
  <si>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</si>
  <si>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</si>
  <si>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</si>
  <si>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</si>
  <si>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</si>
  <si>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</si>
  <si>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</si>
  <si>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</si>
  <si>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</si>
  <si>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</si>
  <si>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</si>
  <si>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</si>
  <si>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</si>
  <si>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</si>
  <si>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</si>
  <si>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</si>
  <si>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</si>
  <si>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</si>
  <si>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</si>
  <si>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</si>
  <si>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</si>
  <si>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</si>
  <si>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</si>
  <si>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</si>
  <si>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</si>
  <si>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</si>
  <si>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</si>
  <si>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</si>
  <si>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</si>
  <si>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</si>
  <si>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</si>
  <si>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</si>
  <si>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</si>
  <si>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</si>
  <si>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</si>
  <si>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</si>
  <si>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</si>
  <si>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</si>
  <si>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</si>
  <si>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</si>
  <si>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</si>
  <si>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</si>
  <si>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</si>
  <si>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</si>
  <si>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</si>
  <si>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</si>
  <si>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</si>
  <si>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</si>
  <si>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</si>
  <si>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</si>
  <si>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</si>
  <si>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</si>
  <si>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</si>
  <si>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</si>
  <si>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</si>
  <si>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</si>
  <si>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</si>
  <si>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</si>
  <si>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</si>
  <si>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</si>
  <si>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</si>
  <si>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</si>
  <si>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</si>
  <si>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</si>
  <si>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</si>
  <si>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</si>
  <si>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</si>
  <si>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</si>
  <si>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</si>
  <si>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</si>
  <si>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</si>
  <si>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</si>
  <si>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</si>
  <si>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</si>
  <si>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</si>
  <si>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</si>
  <si>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</si>
  <si>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</si>
  <si>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</si>
  <si>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</si>
  <si>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</si>
  <si>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</si>
  <si>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</si>
  <si>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</si>
  <si>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</si>
  <si>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</si>
  <si>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</si>
  <si>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</si>
  <si>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</si>
  <si>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</si>
  <si>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</si>
  <si>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</si>
  <si>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</si>
  <si>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</si>
  <si>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</si>
  <si>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</si>
  <si>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</si>
  <si>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</si>
  <si>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</si>
  <si>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</si>
  <si>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</si>
  <si>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</si>
  <si>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</si>
  <si>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</si>
  <si>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</si>
  <si>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</si>
  <si>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</si>
  <si>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</si>
  <si>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</si>
  <si>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</si>
  <si>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</si>
  <si>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</si>
  <si>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</si>
  <si>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</si>
  <si>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</si>
  <si>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</si>
  <si>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</si>
  <si>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</si>
  <si>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</si>
  <si>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</si>
  <si>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</si>
  <si>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</si>
  <si>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</si>
  <si>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</si>
  <si>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</si>
  <si>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</si>
  <si>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</si>
  <si>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</si>
  <si>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</si>
  <si>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</si>
  <si>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</si>
  <si>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</si>
  <si>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</si>
  <si>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</si>
  <si>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</si>
  <si>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</si>
  <si>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</si>
  <si>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</si>
  <si>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</si>
  <si>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</si>
  <si>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</si>
  <si>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</si>
  <si>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</si>
  <si>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</si>
  <si>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</si>
  <si>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</si>
  <si>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</si>
  <si>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</si>
  <si>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</si>
  <si>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</si>
  <si>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</si>
  <si>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</si>
  <si>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</si>
  <si>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</si>
  <si>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</si>
  <si>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</si>
  <si>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</si>
  <si>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</si>
  <si>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</si>
  <si>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</si>
  <si>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</si>
  <si>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</si>
  <si>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</si>
  <si>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</si>
  <si>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</si>
  <si>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</si>
  <si>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</si>
  <si>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</si>
  <si>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</si>
  <si>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</si>
  <si>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</si>
  <si>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</si>
  <si>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</si>
  <si>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</si>
  <si>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</si>
  <si>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</si>
  <si>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</si>
  <si>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</si>
  <si>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</si>
  <si>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</si>
  <si>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</si>
  <si>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</si>
  <si>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</si>
  <si>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</si>
  <si>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</si>
  <si>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</si>
  <si>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</si>
  <si>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</si>
  <si>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</si>
  <si>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</si>
  <si>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</si>
  <si>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</si>
  <si>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</si>
  <si>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</si>
  <si>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</si>
  <si>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</si>
  <si>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</si>
  <si>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</si>
  <si>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</si>
  <si>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</si>
  <si>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</si>
  <si>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</si>
  <si>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</si>
  <si>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</si>
  <si>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</si>
  <si>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</si>
  <si>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</si>
  <si>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</si>
  <si>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</si>
  <si>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</si>
  <si>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</si>
  <si>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</si>
  <si>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</si>
  <si>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</si>
  <si>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</si>
  <si>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</si>
  <si>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</si>
  <si>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</si>
  <si>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</si>
  <si>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</si>
  <si>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</si>
  <si>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</si>
  <si>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</si>
  <si>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</si>
  <si>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</si>
  <si>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</si>
  <si>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</si>
  <si>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</si>
  <si>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</si>
  <si>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</si>
  <si>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</si>
  <si>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</si>
  <si>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</si>
  <si>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</si>
  <si>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</si>
  <si>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</si>
  <si>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</si>
  <si>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</si>
  <si>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</si>
  <si>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</si>
  <si>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</si>
  <si>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</si>
  <si>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</si>
  <si>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</si>
  <si>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</si>
  <si>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</si>
  <si>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</si>
  <si>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</si>
  <si>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</si>
  <si>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</si>
  <si>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</si>
  <si>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</si>
  <si>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</si>
  <si>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</si>
  <si>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</si>
  <si>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</si>
  <si>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</si>
  <si>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</si>
  <si>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</si>
  <si>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</si>
  <si>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</si>
  <si>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</si>
  <si>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</si>
  <si>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</si>
  <si>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</si>
  <si>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</si>
  <si>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</si>
  <si>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</si>
  <si>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</si>
  <si>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</si>
  <si>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</si>
  <si>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</si>
  <si>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</si>
  <si>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</si>
  <si>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</si>
  <si>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</si>
  <si>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</si>
  <si>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</si>
  <si>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</si>
  <si>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</si>
  <si>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</si>
  <si>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</si>
  <si>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</si>
  <si>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</si>
  <si>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</si>
  <si>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</si>
  <si>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</si>
  <si>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</si>
  <si>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</si>
  <si>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</si>
  <si>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</si>
  <si>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</si>
  <si>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</si>
  <si>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</si>
  <si>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</si>
  <si>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</si>
  <si>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</si>
  <si>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</si>
  <si>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</si>
  <si>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</si>
  <si>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</si>
  <si>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</si>
  <si>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</si>
  <si>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</si>
  <si>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</si>
  <si>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</si>
  <si>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</si>
  <si>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</si>
  <si>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</si>
  <si>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</si>
  <si>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</si>
  <si>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</si>
  <si>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</si>
  <si>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</si>
  <si>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</si>
  <si>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</si>
  <si>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</si>
  <si>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</si>
  <si>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</si>
  <si>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</si>
  <si>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</si>
  <si>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</si>
  <si>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</si>
  <si>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</si>
  <si>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</si>
  <si>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</si>
  <si>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</si>
  <si>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</si>
  <si>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</si>
  <si>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</si>
  <si>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</si>
  <si>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</si>
  <si>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</si>
  <si>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</si>
  <si>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</si>
  <si>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</si>
  <si>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</si>
  <si>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</si>
  <si>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</si>
  <si>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</si>
  <si>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</si>
  <si>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</si>
  <si>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</si>
  <si>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</si>
  <si>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</si>
  <si>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</si>
  <si>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</si>
  <si>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</si>
  <si>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</si>
  <si>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</si>
  <si>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</si>
  <si>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</si>
  <si>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</si>
  <si>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</si>
  <si>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</si>
  <si>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</si>
  <si>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</si>
  <si>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</si>
  <si>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</si>
  <si>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</si>
  <si>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</si>
  <si>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</si>
  <si>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</si>
  <si>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</si>
  <si>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</si>
  <si>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</si>
  <si>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</si>
  <si>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</si>
  <si>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</si>
  <si>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</si>
  <si>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</si>
  <si>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</si>
  <si>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</si>
  <si>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</si>
  <si>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</si>
  <si>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</si>
  <si>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</si>
  <si>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</si>
  <si>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</si>
  <si>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</si>
  <si>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</si>
  <si>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</si>
  <si>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</si>
  <si>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</si>
  <si>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</si>
  <si>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</si>
  <si>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</si>
  <si>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</si>
  <si>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</si>
  <si>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</si>
  <si>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</si>
  <si>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</si>
  <si>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</si>
  <si>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</si>
  <si>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</si>
  <si>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</si>
  <si>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</si>
  <si>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</si>
  <si>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</si>
  <si>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</si>
  <si>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</si>
  <si>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</si>
  <si>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</si>
  <si>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</si>
  <si>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</si>
  <si>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</si>
  <si>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</si>
  <si>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</si>
  <si>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</si>
  <si>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</si>
  <si>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</si>
  <si>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</si>
  <si>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</si>
  <si>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</si>
  <si>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</si>
  <si>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</si>
  <si>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</si>
  <si>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</si>
  <si>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</si>
  <si>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</si>
  <si>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</si>
  <si>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</si>
  <si>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</si>
  <si>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</si>
  <si>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</si>
  <si>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</si>
  <si>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</si>
  <si>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</si>
  <si>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</si>
  <si>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</si>
  <si>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</si>
  <si>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</si>
  <si>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</si>
  <si>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</si>
  <si>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</si>
  <si>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</si>
  <si>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</si>
  <si>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</si>
  <si>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</si>
  <si>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</si>
  <si>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</si>
  <si>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</si>
  <si>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</si>
  <si>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</si>
  <si>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</si>
  <si>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</si>
  <si>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</si>
  <si>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</si>
  <si>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</si>
  <si>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</si>
  <si>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</si>
  <si>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</si>
  <si>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</si>
  <si>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</si>
  <si>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</si>
  <si>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</si>
  <si>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</si>
  <si>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</si>
  <si>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</si>
  <si>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</si>
  <si>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</si>
  <si>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</si>
  <si>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</si>
  <si>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</si>
  <si>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</si>
  <si>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</si>
  <si>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</si>
  <si>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</si>
  <si>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</si>
  <si>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</si>
  <si>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</si>
  <si>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</si>
  <si>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</si>
  <si>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</si>
  <si>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</si>
  <si>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</si>
  <si>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</si>
  <si>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</si>
  <si>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</si>
  <si>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</si>
  <si>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</si>
  <si>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</si>
  <si>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</si>
  <si>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</si>
  <si>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</si>
  <si>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</si>
  <si>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</si>
  <si>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</si>
  <si>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</si>
  <si>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</si>
  <si>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</si>
  <si>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</si>
  <si>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</si>
  <si>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</si>
  <si>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</si>
  <si>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</si>
  <si>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</si>
  <si>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</si>
  <si>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</si>
  <si>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</si>
  <si>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</si>
  <si>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</si>
  <si>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</si>
  <si>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</si>
  <si>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</si>
  <si>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</si>
  <si>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</si>
  <si>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</si>
  <si>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</si>
  <si>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</si>
  <si>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</si>
  <si>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</si>
  <si>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</si>
  <si>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</si>
  <si>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</si>
  <si>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</si>
  <si>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</si>
  <si>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</si>
  <si>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</si>
  <si>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</si>
  <si>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</si>
  <si>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</si>
  <si>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</si>
  <si>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</si>
  <si>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</si>
  <si>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</si>
  <si>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</si>
  <si>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</si>
  <si>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</si>
  <si>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</si>
  <si>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</si>
  <si>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</si>
  <si>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</si>
  <si>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</si>
  <si>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</si>
  <si>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</si>
  <si>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</si>
  <si>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</si>
  <si>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</si>
  <si>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</si>
  <si>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</si>
  <si>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</si>
  <si>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</si>
  <si>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</si>
  <si>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</si>
  <si>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</si>
  <si>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</si>
  <si>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</si>
  <si>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</si>
  <si>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</si>
  <si>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</si>
  <si>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</si>
  <si>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</si>
  <si>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</si>
  <si>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</si>
  <si>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</si>
  <si>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</si>
  <si>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</si>
  <si>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</si>
  <si>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</si>
  <si>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</si>
  <si>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</si>
  <si>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</si>
  <si>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</si>
  <si>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</si>
  <si>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</si>
  <si>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</si>
  <si>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</si>
  <si>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</si>
  <si>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</si>
  <si>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</si>
  <si>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</si>
  <si>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</si>
  <si>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</si>
  <si>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</si>
  <si>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</si>
  <si>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</si>
  <si>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</si>
  <si>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</si>
  <si>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</si>
  <si>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</si>
  <si>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</si>
  <si>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</si>
  <si>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</si>
  <si>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</si>
  <si>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</si>
  <si>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</si>
  <si>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</si>
  <si>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</si>
  <si>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</si>
  <si>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</si>
  <si>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</si>
  <si>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</si>
  <si>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</si>
  <si>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</si>
  <si>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</si>
  <si>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</si>
  <si>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</si>
  <si>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</si>
  <si>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</si>
  <si>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</si>
  <si>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</si>
  <si>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</si>
  <si>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</si>
  <si>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</si>
  <si>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</si>
  <si>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</si>
  <si>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</si>
  <si>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</si>
  <si>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</si>
  <si>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</si>
  <si>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</si>
  <si>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</si>
  <si>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</si>
  <si>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</si>
  <si>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</si>
  <si>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</si>
  <si>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</si>
  <si>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</si>
  <si>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</si>
  <si>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</si>
  <si>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</si>
  <si>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</si>
  <si>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</si>
  <si>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</si>
  <si>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</si>
  <si>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</si>
  <si>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</si>
  <si>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</si>
  <si>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</si>
  <si>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</si>
  <si>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</si>
  <si>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</si>
  <si>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</si>
  <si>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</si>
  <si>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</si>
  <si>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</si>
  <si>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</si>
  <si>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</si>
  <si>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</si>
  <si>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</si>
  <si>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</si>
  <si>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</si>
  <si>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</si>
  <si>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</si>
  <si>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</si>
  <si>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</si>
  <si>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</si>
  <si>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</si>
  <si>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</si>
  <si>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</si>
  <si>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</si>
  <si>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</si>
  <si>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</si>
  <si>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</si>
  <si>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</si>
  <si>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</si>
  <si>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</si>
  <si>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</si>
  <si>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</si>
  <si>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</si>
  <si>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</si>
  <si>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</si>
  <si>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</si>
  <si>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</si>
  <si>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</si>
  <si>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</si>
  <si>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</si>
  <si>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</si>
  <si>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</si>
  <si>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</si>
  <si>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</si>
  <si>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</si>
  <si>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</si>
  <si>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</si>
  <si>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</si>
  <si>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</si>
  <si>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</si>
  <si>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</si>
  <si>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</si>
  <si>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</si>
  <si>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</si>
  <si>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</si>
  <si>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</si>
  <si>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</si>
  <si>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</si>
  <si>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</si>
  <si>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</si>
  <si>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</si>
  <si>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</si>
  <si>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</si>
  <si>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</si>
  <si>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</si>
  <si>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</si>
  <si>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</si>
  <si>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</si>
  <si>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</si>
  <si>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</si>
  <si>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</si>
  <si>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</si>
  <si>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</si>
  <si>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</si>
  <si>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</si>
  <si>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</si>
  <si>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</si>
  <si>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</si>
  <si>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</si>
  <si>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</si>
  <si>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</si>
  <si>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</si>
  <si>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</si>
  <si>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</si>
  <si>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</si>
  <si>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</si>
  <si>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</si>
  <si>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</si>
  <si>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</si>
  <si>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</si>
  <si>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</si>
  <si>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</si>
  <si>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</si>
  <si>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</si>
  <si>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</si>
  <si>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</si>
  <si>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</si>
  <si>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</si>
  <si>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</si>
  <si>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</si>
  <si>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</si>
  <si>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</si>
  <si>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</si>
  <si>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</si>
  <si>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</si>
  <si>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</si>
  <si>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</si>
  <si>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</si>
  <si>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</si>
  <si>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</si>
  <si>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</si>
  <si>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</si>
  <si>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</si>
  <si>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</si>
  <si>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</si>
  <si>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</si>
  <si>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</si>
  <si>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</si>
  <si>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</si>
  <si>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</si>
  <si>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</si>
  <si>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</si>
  <si>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</si>
  <si>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</si>
  <si>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</si>
  <si>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</si>
  <si>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</si>
  <si>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</si>
  <si>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</si>
  <si>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</si>
  <si>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</si>
  <si>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</si>
  <si>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</si>
  <si>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</si>
  <si>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</si>
  <si>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</si>
  <si>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</si>
  <si>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</si>
  <si>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</si>
  <si>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</si>
  <si>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</si>
  <si>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</si>
  <si>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</si>
  <si>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</si>
  <si>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</si>
  <si>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</si>
  <si>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</si>
  <si>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</si>
  <si>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</si>
  <si>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</si>
  <si>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</si>
  <si>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</si>
  <si>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</si>
  <si>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</si>
  <si>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</si>
  <si>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</si>
  <si>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</si>
  <si>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</si>
  <si>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</si>
  <si>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</si>
  <si>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</si>
  <si>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</si>
  <si>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</si>
  <si>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</si>
  <si>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</si>
  <si>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</si>
  <si>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</si>
  <si>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</si>
  <si>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</si>
  <si>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</si>
  <si>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</si>
  <si>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</si>
  <si>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</si>
  <si>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</si>
  <si>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</si>
  <si>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</si>
  <si>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</si>
  <si>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</si>
  <si>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</si>
  <si>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</si>
  <si>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</si>
  <si>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</si>
  <si>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</si>
  <si>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</si>
  <si>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</si>
  <si>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</si>
  <si>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</si>
  <si>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</si>
  <si>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</si>
  <si>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</si>
  <si>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</si>
  <si>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</si>
  <si>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</si>
  <si>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</si>
  <si>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</si>
  <si>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</si>
  <si>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</si>
  <si>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</si>
  <si>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</si>
  <si>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</si>
  <si>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</si>
  <si>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</si>
  <si>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</si>
  <si>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</si>
  <si>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</si>
  <si>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</si>
  <si>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</si>
  <si>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</si>
  <si>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</si>
  <si>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</si>
  <si>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</si>
  <si>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</si>
  <si>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</si>
  <si>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</si>
  <si>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</si>
  <si>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</si>
  <si>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</si>
  <si>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</si>
  <si>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</si>
  <si>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</si>
  <si>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</si>
  <si>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</si>
  <si>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</si>
  <si>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</si>
  <si>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</si>
  <si>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</si>
  <si>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</si>
  <si>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</si>
  <si>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</si>
  <si>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</si>
  <si>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</si>
  <si>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</si>
  <si>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</si>
  <si>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</si>
  <si>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</si>
  <si>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</si>
  <si>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</si>
  <si>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</si>
  <si>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</si>
  <si>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</si>
  <si>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</si>
  <si>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</si>
  <si>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</si>
  <si>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</si>
  <si>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</si>
  <si>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</si>
  <si>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</si>
  <si>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</si>
  <si>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</si>
  <si>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</si>
  <si>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</si>
  <si>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</si>
  <si>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</si>
  <si>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</si>
  <si>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</si>
  <si>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</si>
  <si>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</si>
  <si>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</si>
  <si>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</si>
  <si>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</si>
  <si>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</si>
  <si>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</si>
  <si>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</si>
  <si>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</si>
  <si>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</si>
  <si>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</si>
  <si>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</si>
  <si>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</si>
  <si>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</si>
  <si>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</si>
  <si>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</si>
  <si>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</si>
  <si>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</si>
  <si>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</si>
  <si>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</si>
  <si>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</si>
  <si>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</si>
  <si>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</si>
  <si>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</si>
  <si>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</si>
  <si>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</si>
  <si>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</si>
  <si>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</si>
  <si>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</si>
  <si>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</si>
  <si>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</si>
  <si>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</si>
  <si>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</si>
  <si>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</si>
  <si>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</si>
  <si>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</si>
  <si>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</si>
  <si>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</si>
  <si>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</si>
  <si>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</si>
  <si>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</si>
  <si>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</si>
  <si>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</si>
  <si>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</si>
  <si>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</si>
  <si>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</si>
  <si>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</si>
  <si>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</si>
  <si>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</si>
  <si>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</si>
  <si>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</si>
  <si>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</si>
  <si>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</si>
  <si>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</si>
  <si>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</si>
  <si>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</si>
  <si>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</si>
  <si>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</si>
  <si>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</si>
  <si>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</si>
  <si>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</si>
  <si>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</si>
  <si>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</si>
  <si>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</si>
  <si>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</si>
  <si>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</si>
  <si>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</si>
  <si>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</si>
  <si>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</si>
  <si>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</si>
  <si>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</si>
  <si>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</si>
  <si>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</si>
  <si>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</si>
  <si>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</si>
  <si>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</si>
  <si>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</si>
  <si>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</si>
  <si>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</si>
  <si>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</si>
  <si>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</si>
  <si>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</si>
  <si>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</si>
  <si>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</si>
  <si>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</si>
  <si>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</si>
  <si>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</si>
  <si>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</si>
  <si>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</si>
  <si>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</si>
  <si>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</si>
  <si>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</si>
  <si>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</si>
  <si>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</si>
  <si>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</si>
  <si>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</si>
  <si>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</si>
  <si>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</si>
  <si>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</si>
  <si>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</si>
  <si>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</si>
  <si>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</si>
  <si>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</si>
  <si>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</si>
  <si>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</si>
  <si>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</si>
  <si>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</si>
  <si>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</si>
  <si>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</si>
  <si>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</si>
  <si>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</si>
  <si>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</si>
  <si>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</si>
  <si>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</si>
  <si>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</si>
  <si>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</si>
  <si>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</si>
  <si>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</si>
  <si>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</si>
  <si>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</si>
  <si>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</si>
  <si>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</si>
  <si>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</si>
  <si>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</si>
  <si>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</si>
  <si>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</si>
  <si>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</si>
  <si>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</si>
  <si>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</si>
  <si>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</si>
  <si>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</si>
  <si>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</si>
  <si>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</si>
  <si>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</si>
  <si>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</si>
  <si>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</si>
  <si>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</si>
  <si>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</si>
  <si>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</si>
  <si>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</si>
  <si>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</si>
  <si>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</si>
  <si>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</si>
  <si>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</si>
  <si>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</si>
  <si>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</si>
  <si>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</si>
  <si>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</si>
  <si>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</si>
  <si>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</si>
  <si>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</si>
  <si>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</si>
  <si>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</si>
  <si>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</si>
  <si>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</si>
  <si>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</si>
  <si>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</si>
  <si>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</si>
  <si>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</si>
  <si>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</si>
  <si>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</si>
  <si>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</si>
  <si>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</si>
  <si>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</si>
  <si>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</si>
  <si>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</si>
  <si>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</si>
  <si>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</si>
  <si>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</si>
  <si>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</si>
  <si>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</si>
  <si>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</si>
  <si>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</si>
  <si>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</si>
  <si>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</si>
  <si>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</si>
  <si>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</si>
  <si>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</si>
  <si>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</si>
  <si>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</si>
  <si>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</si>
  <si>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</si>
  <si>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</si>
  <si>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</si>
  <si>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</si>
  <si>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</si>
  <si>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</si>
  <si>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</si>
  <si>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</si>
  <si>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</si>
  <si>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</si>
  <si>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</si>
  <si>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</si>
  <si>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</si>
  <si>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</si>
  <si>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</si>
  <si>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</si>
  <si>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</si>
  <si>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</si>
  <si>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</si>
  <si>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</si>
  <si>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</si>
  <si>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</si>
  <si>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</si>
  <si>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</si>
  <si>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</si>
  <si>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</si>
  <si>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</si>
  <si>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</si>
  <si>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</si>
  <si>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</si>
  <si>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</si>
  <si>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</si>
  <si>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</si>
  <si>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</si>
  <si>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</si>
  <si>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</si>
  <si>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</si>
  <si>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</si>
  <si>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</si>
  <si>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</si>
  <si>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</si>
  <si>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</si>
  <si>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</si>
  <si>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</si>
  <si>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</si>
  <si>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</si>
  <si>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</si>
  <si>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</si>
  <si>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</si>
  <si>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</si>
  <si>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</si>
  <si>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</si>
  <si>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</si>
  <si>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</si>
  <si>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</si>
  <si>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</si>
  <si>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</si>
  <si>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</si>
  <si>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</si>
  <si>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</si>
  <si>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</si>
  <si>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</si>
  <si>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</si>
  <si>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</si>
  <si>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</si>
  <si>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</si>
  <si>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</si>
  <si>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</si>
  <si>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</si>
  <si>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</si>
  <si>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</si>
  <si>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</si>
  <si>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</si>
  <si>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</si>
  <si>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</si>
  <si>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</si>
  <si>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</si>
  <si>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</si>
  <si>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</si>
  <si>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</si>
  <si>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</si>
  <si>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</si>
  <si>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</si>
  <si>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</si>
  <si>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</si>
  <si>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</si>
  <si>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</si>
  <si>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</si>
  <si>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</si>
  <si>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</si>
  <si>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</si>
  <si>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</si>
  <si>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</si>
  <si>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</si>
  <si>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</si>
  <si>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</si>
  <si>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</si>
  <si>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</si>
  <si>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</si>
  <si>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</si>
  <si>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</si>
  <si>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</si>
  <si>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</si>
  <si>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</si>
  <si>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</si>
  <si>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</si>
  <si>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</si>
  <si>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</si>
  <si>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</si>
  <si>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</si>
  <si>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</si>
  <si>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</si>
  <si>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</si>
  <si>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</si>
  <si>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</si>
  <si>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</si>
  <si>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</si>
  <si>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</si>
  <si>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</si>
  <si>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</si>
  <si>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</si>
  <si>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</si>
  <si>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</si>
  <si>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</si>
  <si>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</si>
  <si>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</si>
  <si>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</si>
  <si>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</si>
  <si>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</si>
  <si>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</si>
  <si>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</si>
  <si>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</si>
  <si>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</si>
  <si>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</si>
  <si>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</si>
  <si>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</si>
  <si>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</si>
  <si>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</si>
  <si>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</si>
  <si>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</si>
  <si>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</si>
  <si>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</si>
  <si>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</si>
  <si>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</si>
  <si>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</si>
  <si>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</si>
  <si>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</si>
  <si>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</si>
  <si>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</si>
  <si>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</si>
  <si>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</si>
  <si>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</si>
  <si>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</si>
  <si>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</si>
  <si>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</si>
  <si>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</si>
  <si>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</si>
  <si>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</si>
  <si>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</si>
  <si>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</si>
  <si>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</si>
  <si>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</si>
  <si>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</si>
  <si>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</si>
  <si>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</si>
  <si>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</si>
  <si>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</si>
  <si>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</si>
  <si>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</si>
  <si>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</si>
  <si>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</si>
  <si>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</si>
  <si>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</si>
  <si>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</si>
  <si>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</si>
  <si>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</si>
  <si>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</si>
  <si>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</si>
  <si>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</si>
  <si>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</si>
  <si>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</si>
  <si>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</si>
  <si>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</si>
  <si>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</si>
  <si>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</si>
  <si>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</si>
  <si>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</si>
  <si>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</si>
  <si>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</si>
  <si>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</si>
  <si>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</si>
  <si>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</si>
  <si>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</si>
  <si>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</si>
  <si>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</si>
  <si>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</si>
  <si>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</si>
  <si>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</si>
  <si>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</si>
  <si>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</si>
  <si>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</si>
  <si>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</si>
  <si>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</si>
  <si>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</si>
  <si>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</si>
  <si>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</si>
  <si>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</si>
  <si>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</si>
  <si>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</si>
  <si>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</si>
  <si>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</si>
  <si>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</si>
  <si>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</si>
  <si>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</si>
  <si>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</si>
  <si>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</si>
  <si>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</si>
  <si>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</si>
  <si>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</si>
  <si>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</si>
  <si>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</si>
  <si>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</si>
  <si>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</si>
  <si>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</si>
  <si>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</si>
  <si>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</si>
  <si>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</si>
  <si>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</si>
  <si>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</si>
  <si>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</si>
  <si>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</si>
  <si>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</si>
  <si>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</si>
  <si>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</si>
  <si>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</si>
  <si>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</si>
  <si>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</si>
  <si>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</si>
  <si>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</si>
  <si>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</si>
  <si>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</si>
  <si>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</si>
  <si>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</si>
  <si>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</si>
  <si>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</si>
  <si>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</si>
  <si>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</si>
  <si>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</si>
  <si>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</si>
  <si>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</si>
  <si>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</si>
  <si>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</si>
  <si>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</si>
  <si>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</si>
  <si>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</si>
  <si>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</si>
  <si>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</si>
  <si>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</si>
  <si>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</si>
  <si>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</si>
  <si>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</si>
  <si>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</si>
  <si>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</si>
  <si>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</si>
  <si>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</si>
  <si>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</si>
  <si>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</si>
  <si>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</si>
  <si>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</si>
  <si>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</si>
  <si>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</si>
  <si>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</si>
  <si>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</si>
  <si>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</si>
  <si>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</si>
  <si>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</si>
  <si>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</si>
  <si>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</si>
  <si>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</si>
  <si>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</si>
  <si>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</si>
  <si>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</si>
  <si>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</si>
  <si>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</si>
  <si>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</si>
  <si>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</si>
  <si>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</si>
  <si>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</si>
  <si>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</si>
  <si>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</si>
  <si>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</si>
  <si>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</si>
  <si>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</si>
  <si>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</si>
  <si>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</si>
  <si>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</si>
  <si>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</si>
  <si>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</si>
  <si>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</si>
  <si>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</si>
  <si>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</si>
  <si>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</si>
  <si>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</si>
  <si>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</si>
  <si>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</si>
  <si>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</si>
  <si>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</si>
  <si>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</si>
  <si>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</si>
  <si>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</si>
  <si>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</si>
  <si>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</si>
  <si>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</si>
  <si>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</si>
  <si>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</si>
  <si>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</si>
  <si>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</si>
  <si>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</si>
  <si>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</si>
  <si>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</si>
  <si>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</si>
  <si>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</si>
  <si>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</si>
  <si>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</si>
  <si>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</si>
  <si>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</si>
  <si>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</si>
  <si>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</si>
  <si>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</si>
  <si>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</si>
  <si>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</si>
  <si>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</si>
  <si>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</si>
  <si>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</si>
  <si>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</si>
  <si>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</si>
  <si>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</si>
  <si>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</si>
  <si>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</si>
  <si>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</si>
  <si>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</si>
  <si>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</si>
  <si>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</si>
  <si>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</si>
  <si>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</si>
  <si>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</si>
  <si>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</si>
  <si>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</si>
  <si>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</si>
  <si>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</si>
  <si>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</si>
  <si>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</si>
  <si>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</si>
  <si>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</si>
  <si>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</si>
  <si>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</si>
  <si>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</si>
  <si>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</si>
  <si>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</si>
  <si>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</si>
  <si>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</si>
  <si>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</si>
  <si>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</si>
  <si>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</si>
  <si>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</si>
  <si>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</si>
  <si>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</si>
  <si>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</si>
  <si>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</si>
  <si>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</si>
  <si>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</si>
  <si>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</si>
  <si>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</si>
  <si>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</si>
  <si>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</si>
  <si>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</si>
  <si>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</si>
  <si>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</si>
  <si>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</si>
  <si>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</si>
  <si>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</si>
  <si>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</si>
  <si>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</si>
  <si>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</si>
  <si>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</si>
  <si>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</si>
  <si>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</si>
  <si>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</si>
  <si>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</si>
  <si>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</si>
  <si>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</si>
  <si>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</si>
  <si>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</si>
  <si>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</si>
  <si>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</si>
  <si>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</si>
  <si>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</si>
  <si>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</si>
  <si>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</si>
  <si>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</si>
  <si>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</si>
  <si>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</si>
  <si>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</si>
  <si>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</si>
  <si>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</si>
  <si>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</si>
  <si>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</si>
  <si>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</si>
  <si>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</si>
  <si>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</si>
  <si>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</si>
  <si>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</si>
  <si>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</si>
  <si>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</si>
  <si>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</si>
  <si>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</si>
  <si>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</si>
  <si>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</si>
  <si>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</si>
  <si>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</si>
  <si>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</si>
  <si>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</si>
  <si>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</si>
  <si>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</si>
  <si>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</si>
  <si>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</si>
  <si>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</si>
  <si>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</si>
  <si>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</si>
  <si>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</si>
  <si>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</si>
  <si>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</si>
  <si>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</si>
  <si>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</si>
  <si>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</si>
  <si>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</si>
  <si>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</si>
  <si>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</si>
  <si>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</si>
  <si>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</si>
  <si>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</si>
  <si>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</si>
  <si>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</si>
  <si>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</si>
  <si>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</si>
  <si>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</si>
  <si>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</si>
  <si>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</si>
  <si>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</si>
  <si>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</si>
  <si>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</si>
  <si>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</si>
  <si>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</si>
  <si>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</si>
  <si>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</si>
  <si>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</si>
  <si>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</si>
  <si>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</si>
  <si>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</si>
  <si>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</si>
  <si>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</si>
  <si>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</si>
  <si>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</si>
  <si>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</si>
  <si>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</si>
  <si>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</si>
  <si>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</si>
  <si>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</si>
  <si>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</si>
  <si>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</si>
  <si>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</si>
  <si>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</si>
  <si>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</si>
  <si>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</si>
  <si>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</si>
  <si>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</si>
  <si>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</si>
  <si>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</si>
  <si>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</si>
  <si>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</si>
  <si>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</si>
  <si>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</si>
  <si>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</si>
  <si>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</si>
  <si>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</si>
  <si>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</si>
  <si>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</si>
  <si>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</si>
  <si>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</si>
  <si>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</si>
  <si>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</si>
  <si>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</si>
  <si>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</si>
  <si>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</si>
  <si>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</si>
  <si>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</si>
  <si>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</si>
  <si>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</si>
  <si>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</si>
  <si>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</si>
  <si>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</si>
  <si>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</si>
  <si>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</si>
  <si>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</si>
  <si>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</si>
  <si>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</si>
  <si>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</si>
  <si>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</si>
  <si>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</si>
  <si>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</si>
  <si>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</si>
  <si>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</si>
  <si>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</si>
  <si>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</si>
  <si>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</si>
  <si>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</si>
  <si>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</si>
  <si>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</si>
  <si>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</si>
  <si>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</si>
  <si>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</si>
  <si>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</si>
  <si>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</si>
  <si>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</si>
  <si>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</si>
  <si>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</si>
  <si>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</si>
  <si>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</si>
  <si>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</si>
  <si>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</si>
  <si>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</si>
  <si>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</si>
  <si>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</si>
  <si>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</si>
  <si>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</si>
  <si>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</si>
  <si>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</si>
  <si>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</si>
  <si>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</si>
  <si>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</si>
  <si>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</si>
  <si>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</si>
  <si>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</si>
  <si>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</si>
  <si>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</si>
  <si>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</si>
  <si>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</si>
  <si>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</si>
  <si>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</si>
  <si>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</si>
  <si>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</si>
  <si>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</si>
  <si>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</si>
  <si>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</si>
  <si>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</si>
  <si>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</si>
  <si>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</si>
  <si>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</si>
  <si>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</si>
  <si>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</si>
  <si>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</si>
  <si>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</si>
  <si>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</si>
  <si>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</si>
  <si>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</si>
  <si>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</si>
  <si>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</si>
  <si>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</si>
  <si>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</si>
  <si>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</si>
  <si>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</si>
  <si>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</si>
  <si>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</si>
  <si>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</si>
  <si>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</si>
  <si>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</si>
  <si>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</si>
  <si>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</si>
  <si>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</si>
  <si>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</si>
  <si>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</si>
  <si>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</si>
  <si>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</si>
  <si>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</si>
  <si>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</si>
  <si>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</si>
  <si>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</si>
  <si>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</si>
  <si>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</si>
  <si>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</si>
  <si>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</si>
  <si>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</si>
  <si>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</si>
  <si>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</si>
  <si>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</si>
  <si>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</si>
  <si>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</si>
  <si>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</si>
  <si>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</si>
  <si>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</si>
  <si>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</si>
  <si>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</si>
  <si>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</si>
  <si>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</si>
  <si>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</si>
  <si>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</si>
  <si>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</si>
  <si>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</si>
  <si>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</si>
  <si>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</si>
  <si>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</si>
  <si>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</si>
  <si>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</si>
  <si>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</si>
  <si>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</si>
  <si>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</si>
  <si>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</si>
  <si>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</si>
  <si>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</si>
  <si>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</si>
  <si>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</si>
  <si>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</si>
  <si>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</si>
  <si>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</si>
  <si>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</si>
  <si>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</si>
  <si>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</si>
  <si>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</si>
  <si>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</si>
  <si>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</si>
  <si>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</si>
  <si>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</si>
  <si>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</si>
  <si>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</si>
  <si>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</si>
  <si>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</si>
  <si>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</si>
  <si>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</si>
  <si>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</si>
  <si>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</si>
  <si>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</si>
  <si>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</si>
  <si>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</si>
  <si>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</si>
  <si>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</si>
  <si>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</si>
  <si>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</si>
  <si>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</si>
  <si>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</si>
  <si>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</si>
  <si>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</si>
  <si>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</si>
  <si>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</si>
  <si>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</si>
  <si>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</si>
  <si>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</si>
  <si>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</si>
  <si>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</si>
  <si>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</si>
  <si>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</si>
  <si>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</si>
  <si>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</si>
  <si>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</si>
  <si>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</si>
  <si>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</si>
  <si>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</si>
  <si>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</si>
  <si>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</si>
  <si>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</si>
  <si>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</si>
  <si>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</si>
  <si>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</si>
  <si>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</si>
  <si>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</si>
  <si>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</si>
  <si>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</si>
  <si>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</si>
  <si>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</si>
  <si>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</si>
  <si>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</si>
  <si>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</si>
  <si>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</si>
  <si>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</si>
  <si>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</si>
  <si>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</si>
  <si>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</si>
  <si>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</si>
  <si>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</si>
  <si>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</si>
  <si>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</si>
  <si>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</si>
  <si>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</si>
  <si>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</si>
  <si>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</si>
  <si>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</si>
  <si>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</si>
  <si>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</si>
  <si>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</si>
  <si>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</si>
  <si>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</si>
  <si>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</si>
  <si>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</si>
  <si>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</si>
  <si>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</si>
  <si>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</si>
  <si>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</si>
  <si>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</si>
  <si>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</si>
  <si>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</si>
  <si>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</si>
  <si>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</si>
  <si>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</si>
  <si>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</si>
  <si>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</si>
  <si>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</si>
  <si>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</si>
  <si>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</si>
  <si>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</si>
  <si>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</si>
  <si>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</si>
  <si>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</si>
  <si>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</si>
  <si>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</si>
  <si>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</si>
  <si>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</si>
  <si>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</si>
  <si>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</si>
  <si>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</si>
  <si>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</si>
  <si>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</si>
  <si>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</si>
  <si>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</si>
  <si>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</si>
  <si>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</si>
  <si>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</si>
  <si>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</si>
  <si>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</si>
  <si>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</si>
  <si>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</si>
  <si>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</si>
  <si>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</si>
  <si>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</si>
  <si>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</si>
  <si>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</si>
  <si>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</si>
  <si>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</si>
  <si>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</si>
  <si>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</si>
  <si>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</si>
  <si>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</si>
  <si>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</si>
  <si>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</si>
  <si>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</si>
  <si>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</si>
  <si>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</si>
  <si>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</si>
  <si>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</si>
  <si>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</si>
  <si>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</si>
  <si>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</si>
  <si>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</si>
  <si>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</si>
  <si>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</si>
  <si>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</si>
  <si>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</si>
  <si>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</si>
  <si>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</si>
  <si>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</si>
  <si>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</si>
  <si>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</si>
  <si>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</si>
  <si>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</si>
  <si>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</si>
  <si>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</si>
  <si>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</si>
  <si>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</si>
  <si>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</si>
  <si>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</si>
  <si>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</si>
  <si>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</si>
  <si>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</si>
  <si>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</si>
  <si>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</si>
  <si>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</si>
  <si>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</si>
  <si>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</si>
  <si>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</si>
  <si>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</si>
  <si>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</si>
  <si>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</si>
  <si>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</si>
  <si>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</si>
  <si>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</si>
  <si>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</si>
  <si>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</si>
  <si>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</si>
  <si>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</si>
  <si>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</si>
  <si>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</si>
  <si>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</si>
  <si>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</si>
  <si>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</si>
  <si>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</si>
  <si>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</si>
  <si>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</si>
  <si>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</si>
  <si>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</si>
  <si>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</si>
  <si>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</si>
  <si>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</si>
  <si>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</si>
  <si>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</si>
  <si>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</si>
  <si>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</si>
  <si>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</si>
  <si>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</si>
  <si>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</si>
  <si>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</si>
  <si>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</si>
  <si>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</si>
  <si>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</si>
  <si>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</si>
  <si>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</si>
  <si>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</si>
  <si>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</si>
  <si>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</si>
  <si>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</si>
  <si>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</si>
  <si>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</si>
  <si>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</si>
  <si>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</si>
  <si>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</si>
  <si>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</si>
  <si>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</si>
  <si>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</si>
  <si>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</si>
  <si>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</si>
  <si>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</si>
  <si>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</si>
  <si>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</si>
  <si>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</si>
  <si>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</si>
  <si>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</si>
  <si>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</si>
  <si>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</si>
  <si>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</si>
  <si>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</si>
  <si>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</si>
  <si>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</si>
  <si>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</si>
  <si>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</si>
  <si>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</si>
  <si>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</si>
  <si>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</si>
  <si>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</si>
  <si>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</si>
  <si>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</si>
  <si>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</si>
  <si>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</si>
  <si>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</si>
  <si>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</si>
  <si>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</si>
  <si>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</si>
  <si>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</si>
  <si>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</si>
  <si>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</si>
  <si>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</si>
  <si>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</si>
  <si>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</si>
  <si>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</si>
  <si>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</si>
  <si>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</si>
  <si>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</si>
  <si>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</si>
  <si>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</si>
  <si>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</si>
  <si>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</si>
  <si>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</si>
  <si>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</si>
  <si>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</si>
  <si>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</si>
  <si>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</si>
  <si>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</si>
  <si>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</si>
  <si>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</si>
  <si>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</si>
  <si>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</si>
  <si>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</si>
  <si>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</si>
  <si>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</si>
  <si>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</si>
  <si>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</si>
  <si>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</si>
  <si>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</si>
  <si>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</si>
  <si>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</si>
  <si>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</si>
  <si>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</si>
  <si>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</si>
  <si>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</si>
  <si>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</si>
  <si>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</si>
  <si>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</si>
  <si>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</si>
  <si>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</si>
  <si>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</si>
  <si>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</si>
  <si>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</si>
  <si>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</si>
  <si>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</si>
  <si>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</si>
  <si>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</si>
  <si>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</si>
  <si>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</si>
  <si>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</si>
  <si>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</si>
  <si>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</si>
  <si>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</si>
  <si>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</si>
  <si>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</si>
  <si>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</si>
  <si>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</si>
  <si>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</si>
  <si>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</si>
  <si>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</si>
  <si>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</si>
  <si>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</si>
  <si>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</si>
  <si>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</si>
  <si>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</si>
  <si>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</si>
  <si>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</si>
  <si>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</si>
  <si>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</si>
  <si>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</si>
  <si>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</si>
  <si>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</si>
  <si>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</si>
  <si>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</si>
  <si>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</si>
  <si>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</si>
  <si>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</si>
  <si>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</si>
  <si>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</si>
  <si>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</si>
  <si>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</si>
  <si>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</si>
  <si>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</si>
  <si>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</si>
  <si>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</si>
  <si>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</si>
  <si>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</si>
  <si>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</si>
  <si>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</si>
  <si>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</si>
  <si>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</si>
  <si>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</si>
  <si>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</si>
  <si>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</si>
  <si>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</si>
  <si>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</si>
  <si>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</si>
  <si>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</si>
  <si>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</si>
  <si>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</si>
  <si>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</si>
  <si>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</si>
  <si>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</si>
  <si>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</si>
  <si>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</si>
  <si>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</si>
  <si>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</si>
  <si>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</si>
  <si>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</si>
  <si>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</si>
  <si>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</si>
  <si>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</si>
  <si>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</si>
  <si>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</si>
  <si>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</si>
  <si>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</si>
  <si>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</si>
  <si>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</si>
  <si>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</si>
  <si>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</si>
  <si>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</si>
  <si>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</si>
  <si>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</si>
  <si>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</si>
  <si>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</si>
  <si>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</si>
  <si>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</si>
  <si>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</si>
  <si>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</si>
  <si>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</si>
  <si>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</si>
  <si>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</si>
  <si>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</si>
  <si>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</si>
  <si>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</si>
  <si>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</si>
  <si>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</si>
  <si>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</si>
  <si>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</si>
  <si>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</si>
  <si>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</si>
  <si>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</si>
  <si>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</si>
  <si>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</si>
  <si>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</si>
  <si>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</si>
  <si>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</si>
  <si>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</si>
  <si>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</si>
  <si>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</si>
  <si>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</si>
  <si>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</si>
  <si>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</si>
  <si>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</si>
  <si>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</si>
  <si>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</si>
  <si>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</si>
  <si>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</si>
  <si>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</si>
  <si>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</si>
  <si>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</si>
  <si>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</si>
  <si>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</si>
  <si>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</si>
  <si>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</si>
  <si>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</si>
  <si>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</si>
  <si>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</si>
  <si>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</si>
  <si>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</si>
  <si>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</si>
  <si>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</si>
  <si>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</si>
  <si>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</si>
  <si>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</si>
  <si>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</si>
  <si>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</si>
  <si>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</si>
  <si>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</si>
  <si>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</si>
  <si>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</si>
  <si>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</si>
  <si>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</si>
  <si>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</si>
  <si>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</si>
  <si>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</si>
  <si>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</si>
  <si>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</si>
  <si>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</si>
  <si>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</si>
  <si>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</si>
  <si>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</si>
  <si>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</si>
  <si>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</si>
  <si>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</si>
  <si>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</si>
  <si>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</si>
  <si>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</si>
  <si>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</si>
  <si>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</si>
  <si>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</si>
  <si>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</si>
  <si>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</si>
  <si>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</si>
  <si>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</si>
  <si>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</si>
  <si>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</si>
  <si>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</si>
  <si>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</si>
  <si>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</si>
  <si>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</si>
  <si>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</si>
  <si>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</si>
  <si>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</si>
  <si>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</si>
  <si>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</si>
  <si>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</si>
  <si>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</si>
  <si>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</si>
  <si>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</si>
  <si>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</si>
  <si>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</si>
  <si>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</si>
  <si>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</si>
  <si>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</si>
  <si>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</si>
  <si>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</si>
  <si>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</si>
  <si>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</si>
  <si>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</si>
  <si>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</si>
  <si>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</si>
  <si>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</si>
  <si>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</si>
  <si>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</si>
  <si>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</si>
  <si>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</si>
  <si>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</si>
  <si>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</si>
  <si>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</si>
  <si>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</si>
  <si>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</si>
  <si>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</si>
  <si>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</si>
  <si>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</si>
  <si>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</si>
  <si>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</si>
  <si>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</si>
  <si>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</si>
  <si>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</si>
  <si>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</si>
  <si>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</si>
  <si>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</si>
  <si>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</si>
  <si>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</si>
  <si>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</si>
  <si>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</si>
  <si>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</si>
  <si>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</si>
  <si>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</si>
  <si>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</si>
  <si>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</si>
  <si>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</si>
  <si>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</si>
  <si>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</si>
  <si>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</si>
  <si>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</si>
  <si>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</si>
  <si>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</si>
  <si>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</si>
  <si>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</si>
  <si>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</si>
  <si>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</si>
  <si>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</si>
  <si>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</si>
  <si>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</si>
  <si>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</si>
  <si>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</si>
  <si>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</si>
  <si>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</si>
  <si>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</si>
  <si>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</si>
  <si>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</si>
  <si>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</si>
  <si>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</si>
  <si>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</si>
  <si>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</si>
  <si>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</si>
  <si>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</si>
  <si>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</si>
  <si>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</si>
  <si>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</si>
  <si>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</si>
  <si>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</si>
  <si>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</si>
  <si>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</si>
  <si>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</si>
  <si>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</si>
  <si>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</si>
  <si>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</si>
  <si>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</si>
  <si>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</si>
  <si>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</si>
  <si>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</si>
  <si>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</si>
  <si>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</si>
  <si>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</si>
  <si>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</si>
  <si>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</si>
  <si>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</si>
  <si>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</si>
  <si>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</si>
  <si>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</si>
  <si>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</si>
  <si>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</si>
  <si>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</si>
  <si>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</si>
  <si>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</si>
  <si>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</si>
  <si>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</si>
  <si>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</si>
  <si>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</si>
  <si>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</si>
  <si>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</si>
  <si>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</si>
  <si>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</si>
  <si>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</si>
  <si>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</si>
  <si>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</si>
  <si>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</si>
  <si>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</si>
  <si>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</si>
  <si>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</si>
  <si>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</si>
  <si>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</si>
  <si>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</si>
  <si>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</si>
  <si>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</si>
  <si>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</si>
  <si>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</si>
  <si>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</si>
  <si>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</si>
  <si>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</si>
  <si>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</si>
  <si>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</si>
  <si>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</si>
  <si>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</si>
  <si>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</si>
  <si>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</si>
  <si>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</si>
  <si>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</si>
  <si>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</si>
  <si>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</si>
  <si>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</si>
  <si>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</si>
  <si>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</si>
  <si>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</si>
  <si>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</si>
  <si>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</si>
  <si>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</si>
  <si>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</si>
  <si>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</si>
  <si>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</si>
  <si>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</si>
  <si>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</si>
  <si>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</si>
  <si>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</si>
  <si>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</si>
  <si>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</si>
  <si>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</si>
  <si>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</si>
  <si>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</si>
  <si>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</si>
  <si>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</si>
  <si>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</si>
  <si>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</si>
  <si>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</si>
  <si>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</si>
  <si>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</si>
  <si>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</si>
  <si>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</si>
  <si>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</si>
  <si>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</si>
  <si>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</si>
  <si>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</si>
  <si>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</si>
  <si>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</si>
  <si>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</si>
  <si>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</si>
  <si>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</si>
  <si>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</si>
  <si>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</si>
  <si>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</si>
  <si>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</si>
  <si>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</si>
  <si>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</si>
  <si>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</si>
  <si>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</si>
  <si>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</si>
  <si>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</si>
  <si>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</si>
  <si>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</si>
  <si>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</si>
  <si>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</si>
  <si>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</si>
  <si>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</si>
  <si>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</si>
  <si>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</si>
  <si>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</si>
  <si>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</si>
  <si>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</si>
  <si>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</si>
  <si>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</si>
  <si>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</si>
  <si>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</si>
  <si>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</si>
  <si>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</si>
  <si>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</si>
  <si>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</si>
  <si>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</si>
  <si>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</si>
  <si>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</si>
  <si>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</si>
  <si>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</si>
  <si>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</si>
  <si>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</si>
  <si>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</si>
  <si>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</si>
  <si>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</si>
  <si>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</si>
  <si>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</si>
  <si>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</si>
  <si>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</si>
  <si>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</si>
  <si>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</si>
  <si>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</si>
  <si>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</si>
  <si>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</si>
  <si>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</si>
  <si>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</si>
  <si>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</si>
  <si>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</si>
  <si>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</si>
  <si>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</si>
  <si>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</si>
  <si>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</si>
  <si>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</si>
  <si>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</si>
  <si>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</si>
  <si>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</si>
  <si>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</si>
  <si>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</si>
  <si>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</si>
  <si>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</si>
  <si>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</si>
  <si>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</si>
  <si>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</si>
  <si>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</si>
  <si>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</si>
  <si>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</si>
  <si>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</si>
  <si>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</si>
  <si>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</si>
  <si>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</si>
  <si>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</si>
  <si>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</si>
  <si>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</si>
  <si>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</si>
  <si>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</si>
  <si>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</si>
  <si>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</si>
  <si>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</si>
  <si>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</si>
  <si>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</si>
  <si>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</si>
  <si>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</si>
  <si>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</si>
  <si>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</si>
  <si>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</si>
  <si>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</si>
  <si>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</si>
  <si>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</si>
  <si>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</si>
  <si>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</si>
  <si>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</si>
  <si>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</si>
  <si>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</si>
  <si>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</si>
  <si>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</si>
  <si>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</si>
  <si>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</si>
  <si>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</si>
  <si>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</si>
  <si>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</si>
  <si>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</si>
  <si>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</si>
  <si>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</si>
  <si>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</si>
  <si>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</si>
  <si>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</si>
  <si>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</si>
  <si>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</si>
  <si>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</si>
  <si>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</si>
  <si>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</si>
  <si>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</si>
  <si>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</si>
  <si>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</si>
  <si>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</si>
  <si>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</si>
  <si>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</si>
  <si>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</si>
  <si>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</si>
  <si>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</si>
  <si>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</si>
  <si>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</si>
  <si>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</si>
  <si>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</si>
  <si>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</si>
  <si>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</si>
  <si>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</si>
  <si>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</si>
  <si>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</si>
  <si>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</si>
  <si>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</si>
  <si>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</si>
  <si>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</si>
  <si>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</si>
  <si>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</si>
  <si>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</si>
  <si>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</si>
  <si>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</si>
  <si>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</si>
  <si>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</si>
  <si>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</si>
  <si>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</si>
  <si>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</si>
  <si>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</si>
  <si>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</si>
  <si>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</si>
  <si>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</si>
  <si>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</si>
  <si>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</si>
  <si>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</si>
  <si>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</si>
  <si>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</si>
  <si>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</si>
  <si>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</si>
  <si>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</si>
  <si>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</si>
  <si>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</si>
  <si>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</si>
  <si>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</si>
  <si>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</si>
  <si>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</si>
  <si>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</si>
  <si>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</si>
  <si>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</si>
  <si>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</si>
  <si>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</si>
  <si>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</si>
  <si>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</si>
  <si>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</si>
  <si>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</si>
  <si>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</si>
  <si>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</si>
  <si>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</si>
  <si>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</si>
  <si>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</si>
  <si>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</si>
  <si>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</si>
  <si>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</si>
  <si>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</si>
  <si>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</si>
  <si>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</si>
  <si>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</si>
  <si>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</si>
  <si>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</si>
  <si>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</si>
  <si>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</si>
  <si>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</si>
  <si>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</si>
  <si>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</si>
  <si>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</si>
  <si>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</si>
  <si>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</si>
  <si>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</si>
  <si>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</si>
  <si>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</si>
  <si>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</si>
  <si>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</si>
  <si>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</si>
  <si>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</si>
  <si>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</si>
  <si>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</si>
  <si>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</si>
  <si>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</si>
  <si>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</si>
  <si>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</si>
  <si>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</si>
  <si>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</si>
  <si>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</si>
  <si>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</si>
  <si>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</si>
  <si>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</si>
  <si>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</si>
  <si>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</si>
  <si>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</si>
  <si>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</si>
  <si>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</si>
  <si>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</si>
  <si>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</si>
  <si>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</si>
  <si>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</si>
  <si>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</si>
  <si>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</si>
  <si>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</si>
  <si>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</si>
  <si>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</si>
  <si>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</si>
  <si>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</si>
  <si>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</si>
  <si>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</si>
  <si>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</si>
  <si>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</si>
  <si>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</si>
  <si>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</si>
  <si>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</si>
  <si>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</si>
  <si>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</si>
  <si>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</si>
  <si>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</si>
  <si>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</si>
  <si>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</si>
  <si>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</si>
  <si>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</si>
  <si>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</si>
  <si>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</si>
  <si>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</si>
  <si>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</si>
  <si>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</si>
  <si>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</si>
  <si>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</si>
  <si>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</si>
  <si>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</si>
  <si>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</si>
  <si>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</si>
  <si>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</si>
  <si>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</si>
  <si>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</si>
  <si>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</si>
  <si>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</si>
  <si>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</si>
  <si>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</si>
  <si>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</si>
  <si>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</si>
  <si>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</si>
  <si>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</si>
  <si>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</si>
  <si>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</si>
  <si>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</si>
  <si>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</si>
  <si>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</si>
  <si>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</si>
  <si>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</si>
  <si>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</si>
  <si>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</si>
  <si>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</si>
  <si>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</si>
  <si>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</si>
  <si>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</si>
  <si>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</si>
  <si>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</si>
  <si>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</si>
  <si>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</si>
  <si>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</si>
  <si>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</si>
  <si>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</si>
  <si>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</si>
  <si>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</si>
  <si>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</si>
  <si>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</si>
  <si>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</si>
  <si>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</si>
  <si>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</si>
  <si>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</si>
  <si>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</si>
  <si>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</si>
  <si>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</si>
  <si>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</si>
  <si>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</si>
  <si>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</si>
  <si>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</si>
  <si>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</si>
  <si>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</si>
  <si>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</si>
  <si>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</si>
  <si>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</si>
  <si>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</si>
  <si>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</si>
  <si>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</si>
  <si>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</si>
  <si>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</si>
  <si>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</si>
  <si>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</si>
  <si>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</si>
  <si>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</si>
  <si>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</si>
  <si>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</si>
  <si>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</si>
  <si>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</si>
  <si>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</si>
  <si>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</si>
  <si>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</si>
  <si>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</si>
  <si>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</si>
  <si>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</si>
  <si>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</si>
  <si>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</si>
  <si>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</si>
  <si>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</si>
  <si>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</si>
  <si>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</si>
  <si>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</si>
  <si>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</si>
  <si>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</si>
  <si>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</si>
  <si>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</si>
  <si>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</si>
  <si>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</si>
  <si>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</si>
  <si>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</si>
  <si>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</si>
  <si>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</si>
  <si>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</si>
  <si>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</si>
  <si>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</si>
  <si>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</si>
  <si>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</si>
  <si>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</si>
  <si>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</si>
  <si>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</si>
  <si>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</si>
  <si>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</si>
  <si>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</si>
  <si>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</si>
  <si>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</si>
  <si>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</si>
  <si>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</si>
  <si>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</si>
  <si>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</si>
  <si>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</si>
  <si>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</si>
  <si>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</si>
  <si>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</si>
  <si>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</si>
  <si>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</si>
  <si>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</si>
  <si>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</si>
  <si>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</si>
  <si>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</si>
  <si>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</si>
  <si>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</si>
  <si>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</si>
  <si>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</si>
  <si>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</si>
  <si>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</si>
  <si>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</si>
  <si>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</si>
  <si>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</si>
  <si>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</si>
  <si>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</si>
  <si>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</si>
  <si>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</si>
  <si>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</si>
  <si>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</si>
  <si>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</si>
  <si>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</si>
  <si>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</si>
  <si>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</si>
  <si>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</si>
  <si>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</si>
  <si>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</si>
  <si>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</si>
  <si>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</si>
  <si>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</si>
  <si>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</si>
  <si>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</si>
  <si>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</si>
  <si>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</si>
  <si>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</si>
  <si>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</si>
  <si>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</si>
  <si>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</si>
  <si>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</si>
  <si>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</si>
  <si>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</si>
  <si>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</si>
  <si>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</si>
  <si>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</si>
  <si>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</si>
  <si>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</si>
  <si>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</si>
  <si>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</si>
  <si>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</si>
  <si>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</si>
  <si>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</si>
  <si>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</si>
  <si>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</si>
  <si>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</si>
  <si>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</si>
  <si>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</si>
  <si>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</si>
  <si>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</si>
  <si>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</si>
  <si>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</si>
  <si>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</si>
  <si>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</si>
  <si>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</si>
  <si>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</si>
  <si>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</si>
  <si>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</si>
  <si>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</si>
  <si>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</si>
  <si>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</si>
  <si>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</si>
  <si>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</si>
  <si>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</si>
  <si>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</si>
  <si>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</si>
  <si>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</si>
  <si>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</si>
  <si>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</si>
  <si>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</si>
  <si>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</si>
  <si>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</si>
  <si>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</si>
  <si>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</si>
  <si>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</si>
  <si>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</si>
  <si>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</si>
  <si>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</si>
  <si>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</si>
  <si>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</si>
  <si>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</si>
  <si>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</si>
  <si>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</si>
  <si>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</si>
  <si>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</si>
  <si>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</si>
  <si>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</si>
  <si>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</si>
  <si>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</si>
  <si>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</si>
  <si>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</si>
  <si>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</si>
  <si>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</si>
  <si>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</si>
  <si>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</si>
  <si>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</si>
  <si>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</si>
  <si>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</si>
  <si>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</si>
  <si>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</si>
  <si>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</si>
  <si>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</si>
  <si>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</si>
  <si>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</si>
  <si>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</si>
  <si>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</si>
  <si>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</si>
  <si>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</si>
  <si>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</si>
  <si>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</si>
  <si>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</si>
  <si>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</si>
  <si>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</si>
  <si>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</si>
  <si>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</si>
  <si>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</si>
  <si>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</si>
  <si>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</si>
  <si>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</si>
  <si>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</si>
  <si>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</si>
  <si>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</si>
  <si>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</si>
  <si>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</si>
  <si>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</si>
  <si>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</si>
  <si>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</si>
  <si>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</si>
  <si>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</si>
  <si>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</si>
  <si>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</si>
  <si>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</si>
  <si>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</si>
  <si>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</si>
  <si>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</si>
  <si>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</si>
  <si>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</si>
  <si>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</si>
  <si>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</si>
  <si>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</si>
  <si>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</si>
  <si>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</si>
  <si>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</si>
  <si>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</si>
  <si>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</si>
  <si>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</si>
  <si>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</si>
  <si>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</si>
  <si>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</si>
  <si>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</si>
  <si>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</si>
  <si>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</si>
  <si>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</si>
  <si>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</si>
  <si>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</si>
  <si>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</si>
  <si>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</si>
  <si>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</si>
  <si>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</si>
  <si>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</si>
  <si>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</si>
  <si>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</si>
  <si>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</si>
  <si>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</si>
  <si>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</si>
  <si>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</si>
  <si>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</si>
  <si>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</si>
  <si>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</si>
  <si>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</si>
  <si>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</si>
  <si>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</si>
  <si>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</si>
  <si>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</si>
  <si>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</si>
  <si>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</si>
  <si>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</si>
  <si>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</si>
  <si>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</si>
  <si>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</si>
  <si>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</si>
  <si>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</si>
  <si>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</si>
  <si>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</si>
  <si>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</si>
  <si>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</si>
  <si>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</si>
  <si>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</si>
  <si>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</si>
  <si>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</si>
  <si>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</si>
  <si>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</si>
  <si>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</si>
  <si>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</si>
  <si>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</si>
  <si>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</si>
  <si>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</si>
  <si>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</si>
  <si>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</si>
  <si>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</si>
  <si>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</si>
  <si>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</si>
  <si>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</si>
  <si>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</si>
  <si>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</si>
  <si>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</si>
  <si>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</si>
  <si>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</si>
  <si>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</si>
  <si>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</si>
  <si>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</si>
  <si>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</si>
  <si>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</si>
  <si>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</si>
  <si>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</si>
  <si>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</si>
  <si>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</si>
  <si>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</si>
  <si>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</si>
  <si>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</si>
  <si>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</si>
  <si>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</si>
  <si>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</si>
  <si>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</si>
  <si>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</si>
  <si>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</si>
  <si>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</si>
  <si>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</si>
  <si>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</si>
  <si>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</si>
  <si>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</si>
  <si>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</si>
  <si>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</si>
  <si>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</si>
  <si>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</si>
  <si>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</si>
  <si>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</si>
  <si>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</si>
  <si>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</si>
  <si>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</si>
  <si>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</si>
  <si>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</si>
  <si>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</si>
  <si>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</si>
  <si>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</si>
  <si>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</si>
  <si>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</si>
  <si>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</si>
  <si>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</si>
  <si>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</si>
  <si>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</si>
  <si>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</si>
  <si>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</si>
  <si>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</si>
  <si>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</si>
  <si>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</si>
  <si>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</si>
  <si>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</si>
  <si>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</si>
  <si>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</si>
  <si>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</si>
  <si>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</si>
  <si>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</si>
  <si>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</si>
  <si>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</si>
  <si>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</si>
  <si>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</si>
  <si>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</si>
  <si>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</si>
  <si>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</si>
  <si>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</si>
  <si>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</si>
  <si>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</si>
  <si>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</si>
  <si>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</si>
  <si>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</si>
  <si>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</si>
  <si>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</si>
  <si>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</si>
  <si>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</si>
  <si>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</si>
  <si>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</si>
  <si>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</si>
  <si>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</si>
  <si>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</si>
  <si>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</si>
  <si>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</si>
  <si>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</si>
  <si>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</si>
  <si>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</si>
  <si>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</si>
  <si>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</si>
  <si>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</si>
  <si>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</si>
  <si>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</si>
  <si>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</si>
  <si>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</si>
  <si>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</si>
  <si>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</si>
  <si>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</si>
  <si>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</si>
  <si>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</si>
  <si>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</si>
  <si>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</si>
  <si>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</si>
  <si>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</si>
  <si>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</si>
  <si>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</si>
  <si>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</si>
  <si>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</si>
  <si>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</si>
  <si>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</si>
  <si>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</si>
  <si>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</si>
  <si>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</si>
  <si>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</si>
  <si>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</si>
  <si>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</si>
  <si>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</si>
  <si>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</si>
  <si>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</si>
  <si>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</si>
  <si>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</si>
  <si>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</si>
  <si>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</si>
  <si>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</si>
  <si>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</si>
  <si>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</si>
  <si>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</si>
  <si>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</si>
  <si>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</si>
  <si>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</si>
  <si>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</si>
  <si>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</si>
  <si>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</si>
  <si>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</si>
  <si>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</si>
  <si>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</si>
  <si>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</si>
  <si>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</si>
  <si>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</si>
  <si>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</si>
  <si>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</si>
  <si>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</si>
  <si>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</si>
  <si>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</si>
  <si>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</si>
  <si>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</si>
  <si>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</si>
  <si>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</si>
  <si>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</si>
  <si>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</si>
  <si>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</si>
  <si>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</si>
  <si>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</si>
  <si>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</si>
  <si>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</si>
  <si>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</si>
  <si>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</si>
  <si>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</si>
  <si>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</si>
  <si>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</si>
  <si>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</si>
  <si>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</si>
  <si>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</si>
  <si>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</si>
  <si>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</si>
  <si>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</si>
  <si>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</si>
  <si>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</si>
  <si>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</si>
  <si>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</si>
  <si>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</si>
  <si>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</si>
  <si>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</si>
  <si>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</si>
  <si>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</si>
  <si>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</si>
  <si>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</si>
  <si>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</si>
  <si>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</si>
  <si>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</si>
  <si>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</si>
  <si>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</si>
  <si>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</si>
  <si>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</si>
  <si>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</si>
  <si>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</si>
  <si>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</si>
  <si>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</si>
  <si>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</si>
  <si>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</si>
  <si>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</si>
  <si>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</si>
  <si>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</si>
  <si>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</si>
  <si>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</si>
  <si>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</si>
  <si>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</si>
  <si>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</si>
  <si>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</si>
  <si>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</si>
  <si>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</si>
  <si>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</si>
  <si>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</si>
  <si>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</si>
  <si>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</si>
  <si>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</si>
  <si>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</si>
  <si>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</si>
  <si>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</si>
  <si>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</si>
  <si>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</si>
  <si>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</si>
  <si>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</si>
  <si>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</si>
  <si>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</si>
  <si>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</si>
  <si>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</si>
  <si>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</si>
  <si>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</si>
  <si>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</si>
  <si>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</si>
  <si>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</si>
  <si>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</si>
  <si>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</si>
  <si>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</si>
  <si>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</si>
  <si>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</si>
  <si>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</si>
  <si>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</si>
  <si>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</si>
  <si>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</si>
  <si>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</si>
  <si>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</si>
  <si>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</si>
  <si>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</si>
  <si>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</si>
  <si>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</si>
  <si>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</si>
  <si>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</si>
  <si>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</si>
  <si>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</si>
  <si>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</si>
  <si>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</si>
  <si>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</si>
  <si>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</si>
  <si>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</si>
  <si>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</si>
  <si>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</si>
  <si>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</si>
  <si>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</si>
  <si>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</si>
  <si>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</si>
  <si>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</si>
  <si>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</si>
  <si>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</si>
  <si>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</si>
  <si>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</si>
  <si>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</si>
  <si>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</si>
  <si>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</si>
  <si>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</si>
  <si>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</si>
  <si>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</si>
  <si>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</si>
  <si>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</si>
  <si>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</si>
  <si>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</si>
  <si>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</si>
  <si>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</si>
  <si>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</si>
  <si>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</si>
  <si>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</si>
  <si>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</si>
  <si>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</si>
  <si>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</si>
  <si>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</si>
  <si>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</si>
  <si>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</si>
  <si>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</si>
  <si>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</si>
  <si>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</si>
  <si>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</si>
  <si>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</si>
  <si>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</si>
  <si>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</si>
  <si>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</si>
  <si>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</si>
  <si>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</si>
  <si>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</si>
  <si>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</si>
  <si>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</si>
  <si>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</si>
  <si>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</si>
  <si>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</si>
  <si>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</si>
  <si>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</si>
  <si>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</si>
  <si>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</si>
  <si>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</si>
  <si>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</si>
  <si>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</si>
  <si>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</si>
  <si>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</si>
  <si>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</si>
  <si>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</si>
  <si>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</si>
  <si>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</si>
  <si>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</si>
  <si>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</si>
  <si>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</si>
  <si>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</si>
  <si>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</si>
  <si>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</si>
  <si>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</si>
  <si>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</si>
  <si>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</si>
  <si>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</si>
  <si>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</si>
  <si>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</si>
  <si>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</si>
  <si>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</si>
  <si>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</si>
  <si>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</si>
  <si>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</si>
  <si>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</si>
  <si>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</si>
  <si>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</si>
  <si>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</si>
  <si>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</si>
  <si>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</si>
  <si>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</si>
  <si>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</si>
  <si>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</si>
  <si>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</si>
  <si>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</si>
  <si>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</si>
  <si>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</si>
  <si>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</si>
  <si>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</si>
  <si>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</si>
  <si>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</si>
  <si>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</si>
  <si>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</si>
  <si>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</si>
  <si>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</si>
  <si>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</si>
  <si>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</si>
  <si>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</si>
  <si>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</si>
  <si>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</si>
  <si>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</si>
  <si>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</si>
  <si>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</si>
  <si>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</si>
  <si>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</si>
  <si>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</si>
  <si>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</si>
  <si>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</si>
  <si>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</si>
  <si>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</si>
  <si>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</si>
  <si>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</si>
  <si>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</si>
  <si>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</si>
  <si>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</si>
  <si>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</si>
  <si>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</si>
  <si>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</si>
  <si>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</si>
  <si>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</si>
  <si>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</si>
  <si>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</si>
  <si>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</si>
  <si>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</si>
  <si>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</si>
  <si>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</si>
  <si>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</si>
  <si>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</si>
  <si>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</si>
  <si>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</si>
  <si>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</si>
  <si>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</si>
  <si>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</si>
  <si>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</si>
  <si>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</si>
  <si>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</si>
  <si>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</si>
  <si>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</si>
  <si>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</si>
  <si>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</si>
  <si>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</si>
  <si>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</si>
  <si>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</si>
  <si>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</si>
  <si>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</si>
  <si>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</si>
  <si>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</si>
  <si>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</si>
  <si>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</si>
  <si>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</si>
  <si>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</si>
  <si>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</si>
  <si>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</si>
  <si>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</si>
  <si>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</si>
  <si>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</si>
  <si>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</si>
  <si>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</si>
  <si>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</si>
  <si>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</si>
  <si>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</si>
  <si>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</si>
  <si>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</si>
  <si>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</si>
  <si>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</si>
  <si>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</si>
  <si>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</si>
  <si>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</si>
  <si>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</si>
  <si>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</si>
  <si>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</si>
  <si>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</si>
  <si>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</si>
  <si>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</si>
  <si>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</si>
  <si>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</si>
  <si>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</si>
  <si>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</si>
  <si>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</si>
  <si>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</si>
  <si>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</si>
  <si>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</si>
  <si>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</si>
  <si>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</si>
  <si>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</si>
  <si>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</si>
  <si>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</si>
  <si>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</si>
  <si>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</si>
  <si>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</si>
  <si>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</si>
  <si>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</si>
  <si>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</si>
  <si>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</si>
  <si>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</si>
  <si>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</si>
  <si>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</si>
  <si>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</si>
  <si>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</si>
  <si>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</si>
  <si>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</si>
  <si>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</si>
  <si>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</si>
  <si>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</si>
  <si>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</si>
  <si>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</si>
  <si>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</si>
  <si>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</si>
  <si>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</si>
  <si>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</si>
  <si>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</si>
  <si>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</si>
  <si>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</si>
  <si>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</si>
  <si>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</si>
  <si>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</si>
  <si>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</si>
  <si>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</si>
  <si>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</si>
  <si>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</si>
  <si>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</si>
  <si>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</si>
  <si>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</si>
  <si>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</si>
  <si>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</si>
  <si>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</si>
  <si>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</si>
  <si>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</si>
  <si>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</si>
  <si>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</si>
  <si>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</si>
  <si>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</si>
  <si>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</si>
  <si>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</si>
  <si>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</si>
  <si>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</si>
  <si>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</si>
  <si>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</si>
  <si>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</si>
  <si>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</si>
  <si>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</si>
  <si>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</si>
  <si>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</si>
  <si>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</si>
  <si>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</si>
  <si>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</si>
  <si>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</si>
  <si>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</si>
  <si>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</si>
  <si>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</si>
  <si>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</si>
  <si>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</si>
  <si>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</si>
  <si>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</si>
  <si>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</si>
  <si>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</si>
  <si>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</si>
  <si>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</si>
  <si>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</si>
  <si>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</si>
  <si>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</si>
  <si>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</si>
  <si>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</si>
  <si>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</si>
  <si>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</si>
  <si>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</si>
  <si>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</si>
  <si>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</si>
  <si>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</si>
  <si>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</si>
  <si>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</si>
  <si>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</si>
  <si>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</si>
  <si>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</si>
  <si>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</si>
  <si>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</si>
  <si>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</si>
  <si>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</si>
  <si>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</si>
  <si>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</si>
  <si>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</si>
  <si>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</si>
  <si>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</si>
  <si>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</si>
  <si>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</si>
  <si>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</si>
  <si>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</si>
  <si>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</si>
  <si>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</si>
  <si>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</si>
  <si>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</si>
  <si>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</si>
  <si>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</si>
  <si>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</si>
  <si>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</si>
  <si>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</si>
  <si>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</si>
  <si>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</si>
  <si>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</si>
  <si>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</si>
  <si>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</si>
  <si>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</si>
  <si>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</si>
  <si>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</si>
  <si>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</si>
  <si>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</si>
  <si>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</si>
  <si>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</si>
  <si>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</si>
  <si>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</si>
  <si>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</si>
  <si>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</si>
  <si>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</si>
  <si>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</si>
  <si>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</si>
  <si>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</si>
  <si>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</si>
  <si>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</si>
  <si>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</si>
  <si>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</si>
  <si>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</si>
  <si>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</si>
  <si>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</si>
  <si>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</si>
  <si>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</si>
  <si>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</si>
  <si>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</si>
  <si>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</si>
  <si>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</si>
  <si>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</si>
  <si>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</si>
  <si>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</si>
  <si>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</si>
  <si>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</si>
  <si>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</si>
  <si>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</si>
  <si>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</si>
  <si>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</si>
  <si>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</si>
  <si>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</si>
  <si>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</si>
  <si>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</si>
  <si>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</si>
  <si>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</si>
  <si>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</si>
  <si>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</si>
  <si>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</si>
  <si>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</si>
  <si>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</si>
  <si>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</si>
  <si>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</si>
  <si>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</si>
  <si>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</si>
  <si>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</si>
  <si>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</si>
  <si>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</si>
  <si>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</si>
  <si>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</si>
  <si>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</si>
  <si>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</si>
  <si>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</si>
  <si>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</si>
  <si>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</si>
  <si>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</si>
  <si>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</si>
  <si>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</si>
  <si>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</si>
  <si>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</si>
  <si>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</si>
  <si>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</si>
  <si>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</si>
  <si>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</si>
  <si>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</si>
  <si>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</si>
  <si>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</si>
  <si>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</si>
  <si>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</si>
  <si>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</si>
  <si>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</si>
  <si>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</si>
  <si>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</si>
  <si>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</si>
  <si>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</si>
  <si>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</si>
  <si>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</si>
  <si>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</si>
  <si>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</si>
  <si>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</si>
  <si>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</si>
  <si>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</si>
  <si>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</si>
  <si>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</si>
  <si>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</si>
  <si>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</si>
  <si>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</si>
  <si>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</si>
  <si>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</si>
  <si>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</si>
  <si>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</si>
  <si>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</si>
  <si>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</si>
  <si>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</si>
  <si>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</si>
  <si>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</si>
  <si>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</si>
  <si>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</si>
  <si>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</si>
  <si>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</si>
  <si>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</si>
  <si>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</si>
  <si>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</si>
  <si>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</si>
  <si>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</si>
  <si>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</si>
  <si>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</si>
  <si>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</si>
  <si>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</si>
  <si>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</si>
  <si>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</si>
  <si>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</si>
  <si>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</si>
  <si>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</si>
  <si>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</si>
  <si>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</si>
  <si>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</si>
  <si>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</si>
  <si>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</si>
  <si>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</si>
  <si>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</si>
  <si>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</si>
  <si>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</si>
  <si>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</si>
  <si>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</si>
  <si>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</si>
  <si>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</si>
  <si>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</si>
  <si>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</si>
  <si>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</si>
  <si>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</si>
  <si>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</si>
  <si>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</si>
  <si>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</si>
  <si>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</si>
  <si>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</si>
  <si>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</si>
  <si>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</si>
  <si>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</si>
  <si>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</si>
  <si>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</si>
  <si>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</si>
  <si>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</si>
  <si>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</si>
  <si>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</si>
  <si>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</si>
  <si>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</si>
  <si>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</si>
  <si>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</si>
  <si>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</si>
  <si>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</si>
  <si>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</si>
  <si>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</si>
  <si>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</si>
  <si>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</si>
  <si>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</si>
  <si>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</si>
  <si>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</si>
  <si>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</si>
  <si>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</si>
  <si>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</si>
  <si>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</si>
  <si>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</si>
  <si>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</si>
  <si>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</si>
  <si>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</si>
  <si>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</si>
  <si>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</si>
  <si>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</si>
  <si>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</si>
  <si>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</si>
  <si>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</si>
  <si>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</si>
  <si>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</si>
  <si>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</si>
  <si>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</si>
  <si>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</si>
  <si>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</si>
  <si>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</si>
  <si>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</si>
  <si>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</si>
  <si>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</si>
  <si>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</si>
  <si>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</si>
  <si>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</si>
  <si>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</si>
  <si>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</si>
  <si>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</si>
  <si>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</si>
  <si>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</si>
  <si>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</si>
  <si>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</si>
  <si>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</si>
  <si>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</si>
  <si>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</si>
  <si>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</si>
  <si>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</si>
  <si>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</si>
  <si>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</si>
  <si>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</si>
  <si>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</si>
  <si>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</si>
  <si>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</si>
  <si>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</si>
  <si>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</si>
  <si>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</si>
  <si>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</si>
  <si>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</si>
  <si>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</si>
  <si>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</si>
  <si>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</si>
  <si>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</si>
  <si>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</si>
  <si>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</si>
  <si>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</si>
  <si>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</si>
  <si>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</si>
  <si>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</si>
  <si>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</si>
  <si>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</si>
  <si>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</si>
  <si>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</si>
  <si>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</si>
  <si>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</si>
  <si>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</si>
  <si>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</si>
  <si>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</si>
  <si>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</si>
  <si>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</si>
  <si>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</si>
  <si>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</si>
  <si>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</si>
  <si>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</si>
  <si>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</si>
  <si>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</si>
  <si>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</si>
  <si>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</si>
  <si>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</si>
  <si>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</si>
  <si>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</si>
  <si>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</si>
  <si>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</si>
  <si>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</si>
  <si>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</si>
  <si>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</si>
  <si>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</si>
  <si>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</si>
  <si>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</si>
  <si>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</si>
  <si>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</si>
  <si>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</si>
  <si>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</si>
  <si>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</si>
  <si>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</si>
  <si>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</si>
  <si>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</si>
  <si>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</si>
  <si>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</si>
  <si>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</si>
  <si>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</si>
  <si>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</si>
  <si>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</si>
  <si>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</si>
  <si>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</si>
  <si>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</si>
  <si>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</si>
  <si>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</si>
  <si>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</si>
  <si>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</si>
  <si>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</si>
  <si>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</si>
  <si>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</si>
  <si>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</si>
  <si>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</si>
  <si>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</si>
  <si>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</si>
  <si>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</si>
  <si>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</si>
  <si>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</si>
  <si>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</si>
  <si>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</si>
  <si>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</si>
  <si>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</si>
  <si>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</si>
  <si>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</si>
  <si>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</si>
  <si>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</si>
  <si>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</si>
  <si>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</si>
  <si>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</si>
  <si>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</si>
  <si>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</si>
  <si>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</si>
  <si>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</si>
  <si>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</si>
  <si>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</si>
  <si>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</si>
  <si>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</si>
  <si>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</si>
  <si>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</si>
  <si>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</si>
  <si>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</si>
  <si>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</si>
  <si>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</si>
  <si>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</si>
  <si>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</si>
  <si>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</si>
  <si>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</si>
  <si>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</si>
  <si>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</si>
  <si>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</si>
  <si>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</si>
  <si>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</si>
  <si>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</si>
  <si>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</si>
  <si>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</si>
  <si>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</si>
  <si>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</si>
  <si>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</si>
  <si>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</si>
  <si>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</si>
  <si>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</si>
  <si>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</si>
  <si>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</si>
  <si>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</si>
  <si>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</si>
  <si>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</si>
  <si>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</si>
  <si>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</si>
  <si>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</si>
  <si>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</si>
  <si>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</si>
  <si>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</si>
  <si>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</si>
  <si>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</si>
  <si>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</si>
  <si>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</si>
  <si>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</si>
  <si>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</si>
  <si>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</si>
  <si>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</si>
  <si>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</si>
  <si>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</si>
  <si>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</si>
  <si>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</si>
  <si>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</si>
  <si>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</si>
  <si>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</si>
  <si>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</si>
  <si>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</si>
  <si>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</si>
  <si>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</si>
  <si>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</si>
  <si>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</si>
  <si>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</si>
  <si>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</si>
  <si>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</si>
  <si>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</si>
  <si>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</si>
  <si>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</si>
  <si>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</si>
  <si>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</si>
  <si>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</si>
  <si>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</si>
  <si>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</si>
  <si>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</si>
  <si>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</si>
  <si>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</si>
  <si>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</si>
  <si>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</si>
  <si>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</si>
  <si>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</si>
  <si>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</si>
  <si>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</si>
  <si>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</si>
  <si>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</si>
  <si>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</si>
  <si>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</si>
  <si>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</si>
  <si>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</si>
  <si>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</si>
  <si>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</si>
  <si>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</si>
  <si>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</si>
  <si>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</si>
  <si>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</si>
  <si>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</si>
  <si>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</si>
  <si>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</si>
  <si>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</si>
  <si>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</si>
  <si>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</si>
  <si>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</si>
  <si>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</si>
  <si>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</si>
  <si>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</si>
  <si>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</si>
  <si>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</si>
  <si>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</si>
  <si>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</si>
  <si>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</si>
  <si>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</si>
  <si>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</si>
  <si>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</si>
  <si>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</si>
  <si>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</si>
  <si>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</si>
  <si>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</si>
  <si>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</si>
  <si>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</si>
  <si>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</si>
  <si>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</si>
  <si>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</si>
  <si>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</si>
  <si>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</si>
  <si>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</si>
  <si>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</si>
  <si>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</si>
  <si>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</si>
  <si>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</si>
  <si>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</si>
  <si>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</si>
  <si>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</si>
  <si>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</si>
  <si>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</si>
  <si>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</si>
  <si>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</si>
  <si>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</si>
  <si>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</si>
  <si>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</si>
  <si>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</si>
  <si>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</si>
  <si>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</si>
  <si>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</si>
  <si>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</si>
  <si>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</si>
  <si>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</si>
  <si>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</si>
  <si>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</si>
  <si>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</si>
  <si>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</si>
  <si>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</si>
  <si>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</si>
  <si>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</si>
  <si>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</si>
  <si>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</si>
  <si>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</si>
  <si>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</si>
  <si>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</si>
  <si>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</si>
  <si>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</si>
  <si>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</si>
  <si>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</si>
  <si>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</si>
  <si>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</si>
  <si>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</si>
  <si>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</si>
  <si>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</si>
  <si>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</si>
  <si>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</si>
  <si>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</si>
  <si>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</si>
  <si>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</si>
  <si>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</si>
  <si>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</si>
  <si>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</si>
  <si>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</si>
  <si>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</si>
  <si>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</si>
  <si>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</si>
  <si>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</si>
  <si>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</si>
  <si>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</si>
  <si>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</si>
  <si>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</si>
  <si>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</si>
  <si>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</si>
  <si>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</si>
  <si>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</si>
  <si>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</si>
  <si>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</si>
  <si>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</si>
  <si>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</si>
  <si>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</si>
  <si>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</si>
  <si>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</si>
  <si>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</si>
  <si>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</si>
  <si>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</si>
  <si>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</si>
  <si>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</si>
  <si>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</si>
  <si>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</si>
  <si>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</si>
  <si>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</si>
  <si>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</si>
  <si>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</si>
  <si>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</si>
  <si>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</si>
  <si>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</si>
  <si>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</si>
  <si>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</si>
  <si>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</si>
  <si>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</si>
  <si>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</si>
  <si>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</si>
  <si>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</si>
  <si>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</si>
  <si>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</si>
  <si>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</si>
  <si>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</si>
  <si>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</si>
  <si>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</si>
  <si>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</si>
  <si>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</si>
  <si>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</si>
  <si>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</si>
  <si>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</si>
  <si>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</si>
  <si>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</si>
  <si>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</si>
  <si>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</si>
  <si>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</si>
  <si>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</si>
  <si>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</si>
  <si>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</si>
  <si>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</si>
  <si>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</si>
  <si>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</si>
  <si>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</si>
  <si>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</si>
  <si>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</si>
  <si>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</si>
  <si>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</si>
  <si>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</si>
  <si>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</si>
  <si>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</si>
  <si>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</si>
  <si>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</si>
  <si>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</si>
  <si>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</si>
  <si>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</si>
  <si>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</si>
  <si>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</si>
  <si>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</si>
  <si>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</si>
  <si>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</si>
  <si>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</si>
  <si>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</si>
  <si>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</si>
  <si>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</si>
  <si>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</si>
  <si>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</si>
  <si>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</si>
  <si>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</si>
  <si>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</si>
  <si>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</si>
  <si>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</si>
  <si>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</si>
  <si>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</si>
  <si>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</si>
  <si>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</si>
  <si>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</si>
  <si>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</si>
  <si>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</si>
  <si>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</si>
  <si>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</si>
  <si>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</si>
  <si>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</si>
  <si>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</si>
  <si>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</si>
  <si>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</si>
  <si>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</si>
  <si>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</si>
  <si>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</si>
  <si>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</si>
  <si>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</si>
  <si>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</si>
  <si>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</si>
  <si>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</si>
  <si>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</si>
  <si>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</si>
  <si>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</si>
  <si>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</si>
  <si>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</si>
  <si>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</si>
  <si>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</si>
  <si>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</si>
  <si>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</si>
  <si>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</si>
  <si>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</si>
  <si>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</si>
  <si>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</si>
  <si>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</si>
  <si>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</si>
  <si>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</si>
  <si>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</si>
  <si>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</si>
  <si>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</si>
  <si>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</si>
  <si>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</si>
  <si>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</si>
  <si>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</si>
  <si>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</si>
  <si>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</si>
  <si>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</si>
  <si>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</si>
  <si>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</si>
  <si>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</si>
  <si>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</si>
  <si>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</si>
  <si>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</si>
  <si>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</si>
  <si>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</si>
  <si>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</si>
  <si>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</si>
  <si>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</si>
  <si>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</si>
  <si>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</si>
  <si>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</si>
  <si>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</si>
  <si>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</si>
  <si>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</si>
  <si>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</si>
  <si>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</si>
  <si>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</si>
  <si>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</si>
  <si>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</si>
  <si>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</si>
  <si>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</si>
  <si>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</si>
  <si>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</si>
  <si>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</si>
  <si>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</si>
  <si>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</si>
  <si>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</si>
  <si>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</si>
  <si>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</si>
  <si>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</si>
  <si>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</si>
  <si>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</si>
  <si>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</si>
  <si>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</si>
  <si>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</si>
  <si>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</si>
  <si>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</si>
  <si>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</si>
  <si>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</si>
  <si>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</si>
  <si>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</si>
  <si>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</si>
  <si>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</si>
  <si>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</si>
  <si>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</si>
  <si>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</si>
  <si>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</si>
  <si>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</si>
  <si>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</si>
  <si>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</si>
  <si>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</si>
  <si>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</si>
  <si>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</si>
  <si>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</si>
  <si>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</si>
  <si>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</si>
  <si>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</si>
  <si>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</si>
  <si>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</si>
  <si>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</si>
  <si>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</si>
  <si>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</si>
  <si>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</si>
  <si>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</si>
  <si>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</si>
  <si>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</si>
  <si>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</si>
  <si>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</si>
  <si>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</si>
  <si>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</si>
  <si>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</si>
  <si>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</si>
  <si>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</si>
  <si>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</si>
  <si>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</si>
  <si>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</si>
  <si>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</si>
  <si>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</si>
  <si>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</si>
  <si>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</si>
  <si>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</si>
  <si>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</si>
  <si>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</si>
  <si>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</si>
  <si>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</si>
  <si>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</si>
  <si>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</si>
  <si>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</si>
  <si>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</si>
  <si>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</si>
  <si>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</si>
  <si>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</si>
  <si>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</si>
  <si>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</si>
  <si>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</si>
  <si>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</si>
  <si>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</si>
  <si>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</si>
  <si>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</si>
  <si>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</si>
  <si>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</si>
  <si>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</si>
  <si>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</si>
  <si>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</si>
  <si>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</si>
  <si>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</si>
  <si>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</si>
  <si>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</si>
  <si>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</si>
  <si>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</si>
  <si>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</si>
  <si>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</si>
  <si>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</si>
  <si>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</si>
  <si>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</si>
  <si>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</si>
  <si>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</si>
  <si>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</si>
  <si>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</si>
  <si>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</si>
  <si>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</si>
  <si>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</si>
  <si>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</si>
  <si>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</si>
  <si>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</si>
  <si>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</si>
  <si>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</si>
  <si>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</si>
  <si>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</si>
  <si>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</si>
  <si>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</si>
  <si>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</si>
  <si>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</si>
  <si>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</si>
  <si>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</si>
  <si>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</si>
  <si>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</si>
  <si>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</si>
  <si>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</si>
  <si>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</si>
  <si>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</si>
  <si>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</si>
  <si>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</si>
  <si>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</si>
  <si>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</si>
  <si>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</si>
  <si>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</si>
  <si>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</si>
  <si>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</si>
  <si>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</si>
  <si>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</si>
  <si>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</si>
  <si>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</si>
  <si>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</si>
  <si>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</si>
  <si>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</si>
  <si>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</si>
  <si>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</si>
  <si>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</si>
  <si>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</si>
  <si>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</si>
  <si>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</si>
  <si>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</si>
  <si>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</si>
  <si>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</si>
  <si>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</si>
  <si>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</si>
  <si>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</si>
  <si>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</si>
  <si>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</si>
  <si>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</si>
  <si>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</si>
  <si>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</si>
  <si>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</si>
  <si>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</si>
  <si>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</si>
  <si>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</si>
  <si>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</si>
  <si>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</si>
  <si>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</si>
  <si>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</si>
  <si>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</si>
  <si>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</si>
  <si>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</si>
  <si>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</si>
  <si>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</si>
  <si>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</si>
  <si>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</si>
  <si>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</si>
  <si>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</si>
  <si>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</si>
  <si>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</si>
  <si>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</si>
  <si>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</si>
  <si>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</si>
  <si>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</si>
  <si>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</si>
  <si>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</si>
  <si>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</si>
  <si>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</si>
  <si>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</si>
  <si>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</si>
  <si>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</si>
  <si>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</si>
  <si>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</si>
  <si>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</si>
  <si>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</si>
  <si>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</si>
  <si>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</si>
  <si>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</si>
  <si>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</si>
  <si>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</si>
  <si>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</si>
  <si>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</si>
  <si>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</si>
  <si>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</si>
  <si>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</si>
  <si>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</si>
  <si>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</si>
  <si>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</si>
  <si>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</si>
  <si>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</si>
  <si>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</si>
  <si>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</si>
  <si>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</si>
  <si>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</si>
  <si>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</si>
  <si>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</si>
  <si>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</si>
  <si>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</si>
  <si>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</si>
  <si>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</si>
  <si>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</si>
  <si>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</si>
  <si>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</si>
  <si>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</si>
  <si>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</si>
  <si>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</si>
  <si>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</si>
  <si>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</si>
  <si>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</si>
  <si>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</si>
  <si>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</si>
  <si>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</si>
  <si>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</si>
  <si>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</si>
  <si>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</si>
  <si>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</si>
  <si>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</si>
  <si>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</si>
  <si>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</si>
  <si>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</si>
  <si>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</si>
  <si>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</si>
  <si>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</si>
  <si>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</si>
  <si>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</si>
  <si>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</si>
  <si>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</si>
  <si>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</si>
  <si>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</si>
  <si>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</si>
  <si>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</si>
  <si>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</si>
  <si>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</si>
  <si>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</si>
  <si>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</si>
  <si>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</si>
  <si>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</si>
  <si>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</si>
  <si>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</si>
  <si>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</si>
  <si>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</si>
  <si>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</si>
  <si>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</si>
  <si>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</si>
  <si>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</si>
  <si>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</si>
  <si>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</si>
  <si>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</si>
  <si>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</si>
  <si>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</si>
  <si>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</si>
  <si>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</si>
  <si>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</si>
  <si>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</si>
  <si>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</si>
  <si>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</si>
  <si>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</si>
  <si>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</si>
  <si>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</si>
  <si>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</si>
  <si>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</si>
  <si>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</si>
  <si>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</si>
  <si>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</si>
  <si>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</si>
  <si>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</si>
  <si>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</si>
  <si>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</si>
  <si>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</si>
  <si>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</si>
  <si>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</si>
  <si>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</si>
  <si>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</si>
  <si>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</si>
  <si>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</si>
  <si>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</si>
  <si>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</si>
  <si>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</si>
  <si>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</si>
  <si>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</si>
  <si>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</si>
  <si>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</si>
  <si>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</si>
  <si>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</si>
  <si>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</si>
  <si>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</si>
  <si>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</si>
  <si>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</si>
  <si>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</si>
  <si>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</si>
  <si>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</si>
  <si>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</si>
  <si>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</si>
  <si>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</si>
  <si>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</si>
  <si>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</si>
  <si>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</si>
  <si>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</si>
  <si>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</si>
  <si>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</si>
  <si>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</si>
  <si>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</si>
  <si>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</si>
  <si>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</si>
  <si>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</si>
  <si>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</si>
  <si>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</si>
  <si>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</si>
  <si>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</si>
  <si>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</si>
  <si>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</si>
  <si>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</si>
  <si>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</si>
  <si>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</si>
  <si>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</si>
  <si>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</si>
  <si>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</si>
  <si>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</si>
  <si>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</si>
  <si>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</si>
  <si>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</si>
  <si>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</si>
  <si>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</si>
  <si>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</si>
  <si>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</si>
  <si>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</si>
  <si>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</si>
  <si>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</si>
  <si>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</si>
  <si>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</si>
  <si>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</si>
  <si>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</si>
  <si>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</si>
  <si>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</si>
  <si>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</si>
  <si>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</si>
  <si>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</si>
  <si>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</si>
  <si>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</si>
  <si>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</si>
  <si>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</si>
  <si>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</si>
  <si>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</si>
  <si>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</si>
  <si>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</si>
  <si>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</si>
  <si>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</si>
  <si>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</si>
  <si>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</si>
  <si>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</si>
  <si>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</si>
  <si>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</si>
  <si>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</si>
  <si>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</si>
  <si>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</si>
  <si>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</si>
  <si>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</si>
  <si>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</si>
  <si>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</si>
  <si>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</si>
  <si>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</si>
  <si>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</si>
  <si>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</si>
  <si>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</si>
  <si>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</si>
  <si>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</si>
  <si>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</si>
  <si>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</si>
  <si>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</si>
  <si>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</si>
  <si>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</si>
  <si>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</si>
  <si>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</si>
  <si>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</si>
  <si>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</si>
  <si>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</si>
  <si>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</si>
  <si>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</si>
  <si>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</si>
  <si>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</si>
  <si>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</si>
  <si>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</si>
  <si>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</si>
  <si>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</si>
  <si>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</si>
  <si>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</si>
  <si>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</si>
  <si>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</si>
  <si>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</si>
  <si>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</si>
  <si>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</si>
  <si>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</si>
  <si>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</si>
  <si>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</si>
  <si>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</si>
  <si>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</si>
  <si>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</si>
  <si>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</si>
  <si>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</si>
  <si>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</si>
  <si>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</si>
  <si>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</si>
  <si>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</si>
  <si>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</si>
  <si>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</si>
  <si>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</si>
  <si>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</si>
  <si>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</si>
  <si>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</si>
  <si>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</si>
  <si>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</si>
  <si>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</si>
  <si>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</si>
  <si>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</si>
  <si>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</si>
  <si>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</si>
  <si>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</si>
  <si>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</si>
  <si>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</si>
  <si>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</si>
  <si>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</si>
  <si>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</si>
  <si>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</si>
  <si>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</si>
  <si>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</si>
  <si>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</si>
  <si>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</si>
  <si>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</si>
  <si>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</si>
  <si>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</si>
  <si>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</si>
  <si>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</si>
  <si>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</si>
  <si>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</si>
  <si>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</si>
  <si>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</si>
  <si>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</si>
  <si>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</si>
  <si>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</si>
  <si>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</si>
  <si>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</si>
  <si>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</si>
  <si>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</si>
  <si>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</si>
  <si>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</si>
  <si>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</si>
  <si>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</si>
  <si>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</si>
  <si>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</si>
  <si>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</si>
  <si>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</si>
  <si>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</si>
  <si>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</si>
  <si>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</si>
  <si>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</si>
  <si>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</si>
  <si>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</si>
  <si>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</si>
  <si>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</si>
  <si>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</si>
  <si>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</si>
  <si>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</si>
  <si>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</si>
  <si>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</si>
  <si>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</si>
  <si>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</si>
  <si>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</si>
  <si>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</si>
  <si>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</si>
  <si>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</si>
  <si>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</si>
  <si>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</si>
  <si>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</si>
  <si>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</si>
  <si>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</si>
  <si>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</si>
  <si>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</si>
  <si>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</si>
  <si>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</si>
  <si>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</si>
  <si>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</si>
  <si>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</si>
  <si>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</si>
  <si>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</si>
  <si>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</si>
  <si>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</si>
  <si>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</si>
  <si>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</si>
  <si>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</si>
  <si>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</si>
  <si>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</si>
  <si>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</si>
  <si>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</si>
  <si>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</si>
  <si>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</si>
  <si>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</si>
  <si>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</si>
  <si>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</si>
  <si>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</si>
  <si>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</si>
  <si>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</si>
  <si>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</si>
  <si>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</si>
  <si>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</si>
  <si>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</si>
  <si>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</si>
  <si>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</si>
  <si>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</si>
  <si>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</si>
  <si>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</si>
  <si>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</si>
  <si>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</si>
  <si>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</si>
  <si>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</si>
  <si>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</si>
  <si>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</si>
  <si>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</si>
  <si>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</si>
  <si>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</si>
  <si>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</si>
  <si>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</si>
  <si>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</si>
  <si>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</si>
  <si>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</si>
  <si>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</si>
  <si>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</si>
  <si>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</si>
  <si>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</si>
  <si>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</si>
  <si>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</si>
  <si>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</si>
  <si>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</si>
  <si>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</si>
  <si>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</si>
  <si>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</si>
  <si>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</si>
  <si>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</si>
  <si>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</si>
  <si>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</si>
  <si>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</si>
  <si>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</si>
  <si>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</si>
  <si>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</si>
  <si>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</si>
  <si>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</si>
  <si>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</si>
  <si>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</si>
  <si>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</si>
  <si>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</si>
  <si>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</si>
  <si>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</si>
  <si>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</si>
  <si>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</si>
  <si>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</si>
  <si>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</si>
  <si>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</si>
  <si>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</si>
  <si>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</si>
  <si>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</si>
  <si>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</si>
  <si>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</si>
  <si>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</si>
  <si>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</si>
  <si>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</si>
  <si>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</si>
  <si>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</si>
  <si>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</si>
  <si>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</si>
  <si>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</si>
  <si>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</si>
  <si>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</si>
  <si>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</si>
  <si>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</si>
  <si>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</si>
  <si>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</si>
  <si>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</si>
  <si>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</si>
  <si>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</si>
  <si>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</si>
  <si>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</si>
  <si>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</si>
  <si>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</si>
  <si>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</si>
  <si>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</si>
  <si>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</si>
  <si>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</si>
  <si>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</si>
  <si>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</si>
  <si>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</si>
  <si>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</si>
  <si>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</si>
  <si>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</si>
  <si>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</si>
  <si>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</si>
  <si>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</si>
  <si>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</si>
  <si>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</si>
  <si>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</si>
  <si>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</si>
  <si>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</si>
  <si>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</si>
  <si>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</si>
  <si>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</si>
  <si>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</si>
  <si>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</si>
  <si>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</si>
  <si>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</si>
  <si>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</si>
  <si>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</si>
  <si>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</si>
  <si>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</si>
  <si>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</si>
  <si>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</si>
  <si>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</si>
  <si>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</si>
  <si>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</si>
  <si>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</si>
  <si>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</si>
  <si>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</si>
  <si>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</si>
  <si>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</si>
  <si>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</si>
  <si>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</si>
  <si>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</si>
  <si>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</si>
  <si>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</si>
  <si>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</si>
  <si>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</si>
  <si>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</si>
  <si>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</si>
  <si>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</si>
  <si>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</si>
  <si>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</si>
  <si>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</si>
  <si>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</si>
  <si>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</si>
  <si>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</si>
  <si>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</si>
  <si>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</si>
  <si>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</si>
  <si>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</si>
  <si>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</si>
  <si>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</si>
  <si>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</si>
  <si>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</si>
  <si>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</si>
  <si>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</si>
  <si>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</si>
  <si>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</si>
  <si>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</si>
  <si>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</si>
  <si>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</si>
  <si>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</si>
  <si>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</si>
  <si>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</si>
  <si>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</si>
  <si>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</si>
  <si>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</si>
  <si>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</si>
  <si>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</si>
  <si>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</si>
  <si>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</si>
  <si>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</si>
  <si>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</si>
  <si>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</si>
  <si>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</si>
  <si>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</si>
  <si>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</si>
  <si>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</si>
  <si>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</si>
  <si>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</si>
  <si>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</si>
  <si>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</si>
  <si>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</si>
  <si>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</si>
  <si>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</si>
  <si>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</si>
  <si>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</si>
  <si>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</si>
  <si>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</si>
  <si>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</si>
  <si>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</si>
  <si>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</si>
  <si>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</si>
  <si>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</si>
  <si>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</si>
  <si>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</si>
  <si>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</si>
  <si>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</si>
  <si>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</si>
  <si>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</si>
  <si>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</si>
  <si>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</si>
  <si>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</si>
  <si>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</si>
  <si>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</si>
  <si>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</si>
  <si>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</si>
  <si>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</si>
  <si>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</si>
  <si>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</si>
  <si>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</si>
  <si>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</si>
  <si>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</si>
  <si>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</si>
  <si>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</si>
  <si>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</si>
  <si>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</si>
  <si>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</si>
  <si>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</si>
  <si>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</si>
  <si>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</si>
  <si>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</si>
  <si>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</si>
  <si>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</si>
  <si>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</si>
  <si>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</si>
  <si>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</si>
  <si>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</si>
  <si>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</si>
  <si>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</si>
  <si>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</si>
  <si>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</si>
  <si>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</si>
  <si>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</si>
  <si>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</si>
  <si>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</si>
  <si>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</si>
  <si>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</si>
  <si>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</si>
  <si>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</si>
  <si>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</si>
  <si>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</si>
  <si>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</si>
  <si>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</si>
  <si>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</si>
  <si>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</si>
  <si>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</si>
  <si>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</si>
  <si>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</si>
  <si>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</si>
  <si>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</si>
  <si>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</si>
  <si>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</si>
  <si>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</si>
  <si>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</si>
  <si>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</si>
  <si>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</si>
  <si>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</si>
  <si>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</si>
  <si>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</si>
  <si>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</si>
  <si>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</si>
  <si>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</si>
  <si>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</si>
  <si>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</si>
  <si>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</si>
  <si>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</si>
  <si>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</si>
  <si>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</si>
  <si>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</si>
  <si>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</si>
  <si>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</si>
  <si>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</si>
  <si>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</si>
  <si>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</si>
  <si>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</si>
  <si>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</si>
  <si>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</si>
  <si>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</si>
  <si>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</si>
  <si>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</si>
  <si>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</si>
  <si>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</si>
  <si>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</si>
  <si>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</si>
  <si>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</si>
  <si>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</si>
  <si>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</si>
  <si>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</si>
  <si>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</si>
  <si>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</si>
  <si>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</si>
  <si>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</si>
  <si>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</si>
  <si>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</si>
  <si>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</si>
  <si>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</si>
  <si>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</si>
  <si>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</si>
  <si>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</si>
  <si>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</si>
  <si>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</si>
  <si>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</si>
  <si>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</si>
  <si>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</si>
  <si>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</si>
  <si>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</si>
  <si>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</si>
  <si>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</si>
  <si>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</si>
  <si>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</si>
  <si>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</si>
  <si>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</si>
  <si>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</si>
  <si>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</si>
  <si>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</si>
  <si>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</si>
  <si>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</si>
  <si>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</si>
  <si>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</si>
  <si>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</si>
  <si>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</si>
  <si>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</si>
  <si>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</si>
  <si>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</si>
  <si>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</si>
  <si>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</si>
  <si>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</si>
  <si>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</si>
  <si>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</si>
  <si>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</si>
  <si>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</si>
  <si>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</si>
  <si>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</si>
  <si>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</si>
  <si>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</si>
  <si>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</si>
  <si>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</si>
  <si>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</si>
  <si>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</si>
  <si>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</si>
  <si>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</si>
  <si>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</si>
  <si>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</si>
  <si>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</si>
  <si>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</si>
  <si>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</si>
  <si>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</si>
  <si>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</si>
  <si>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</si>
  <si>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</si>
  <si>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</si>
  <si>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</si>
  <si>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</si>
  <si>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</si>
  <si>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</si>
  <si>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</si>
  <si>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</si>
  <si>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</si>
  <si>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</si>
  <si>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</si>
  <si>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</si>
  <si>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</si>
  <si>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</si>
  <si>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</si>
  <si>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</si>
  <si>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</si>
  <si>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</si>
  <si>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</si>
  <si>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</si>
  <si>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</si>
  <si>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</si>
  <si>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</si>
  <si>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</si>
  <si>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</si>
  <si>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</si>
  <si>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</si>
  <si>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</si>
  <si>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</si>
  <si>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</si>
  <si>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</si>
  <si>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</si>
  <si>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</si>
  <si>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</si>
  <si>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</si>
  <si>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</si>
  <si>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</si>
  <si>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</si>
  <si>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</si>
  <si>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</si>
  <si>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</si>
  <si>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</si>
  <si>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</si>
  <si>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</si>
  <si>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</si>
  <si>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</si>
  <si>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</si>
  <si>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</si>
  <si>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</si>
  <si>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</si>
  <si>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</si>
  <si>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</si>
  <si>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</si>
  <si>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</si>
  <si>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</si>
  <si>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</si>
  <si>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</si>
  <si>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</si>
  <si>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</si>
  <si>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</si>
  <si>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</si>
  <si>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</si>
  <si>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</si>
  <si>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</si>
  <si>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</si>
  <si>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</si>
  <si>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</si>
  <si>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</si>
  <si>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</si>
  <si>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</si>
  <si>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</si>
  <si>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</si>
  <si>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</si>
  <si>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</si>
  <si>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</si>
  <si>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</si>
  <si>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</si>
  <si>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</si>
  <si>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</si>
  <si>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</si>
  <si>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</si>
  <si>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</si>
  <si>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</si>
  <si>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</si>
  <si>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</si>
  <si>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</si>
  <si>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</si>
  <si>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</si>
  <si>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</si>
  <si>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</si>
  <si>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</si>
  <si>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</si>
  <si>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</si>
  <si>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</si>
  <si>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</si>
  <si>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</si>
  <si>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</si>
  <si>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</si>
  <si>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</si>
  <si>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</si>
  <si>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</si>
  <si>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</si>
  <si>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</si>
  <si>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</si>
  <si>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</si>
  <si>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</si>
  <si>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</si>
  <si>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</si>
  <si>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</si>
  <si>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</si>
  <si>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</si>
  <si>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</si>
  <si>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</si>
  <si>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</si>
  <si>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</si>
  <si>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</si>
  <si>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</si>
  <si>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</si>
  <si>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</si>
  <si>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</si>
  <si>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</si>
  <si>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</si>
  <si>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</si>
  <si>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</si>
  <si>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</si>
  <si>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</si>
  <si>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</si>
  <si>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</si>
  <si>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</si>
  <si>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</si>
  <si>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</si>
  <si>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</si>
  <si>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</si>
  <si>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</si>
  <si>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</si>
  <si>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</si>
  <si>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</si>
  <si>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</si>
  <si>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</si>
  <si>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</si>
  <si>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</si>
  <si>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</si>
  <si>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</si>
  <si>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</si>
  <si>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</si>
  <si>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</si>
  <si>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</si>
  <si>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</si>
  <si>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</si>
  <si>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</si>
  <si>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</si>
  <si>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</si>
  <si>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</si>
  <si>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</si>
  <si>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</si>
  <si>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</si>
  <si>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</si>
  <si>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</si>
  <si>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</si>
  <si>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</si>
  <si>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</si>
  <si>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</si>
  <si>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</si>
  <si>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</si>
  <si>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</si>
  <si>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</si>
  <si>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</si>
  <si>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</si>
  <si>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</si>
  <si>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</si>
  <si>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</si>
  <si>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</si>
  <si>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</si>
  <si>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</si>
  <si>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</si>
  <si>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</si>
  <si>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</si>
  <si>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</si>
  <si>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</si>
  <si>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</si>
  <si>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</si>
  <si>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</si>
  <si>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</si>
  <si>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</si>
  <si>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</si>
  <si>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</si>
  <si>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</si>
  <si>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</si>
  <si>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</si>
  <si>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</si>
  <si>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</si>
  <si>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</si>
  <si>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</si>
  <si>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</si>
  <si>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</si>
  <si>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</si>
  <si>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</si>
  <si>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</si>
  <si>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</si>
  <si>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</si>
  <si>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</si>
  <si>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</si>
  <si>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</si>
  <si>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</si>
  <si>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</si>
  <si>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</si>
  <si>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</si>
  <si>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</si>
  <si>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</si>
  <si>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</si>
  <si>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</si>
  <si>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</si>
  <si>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</si>
  <si>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</si>
  <si>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</si>
  <si>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</si>
  <si>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</si>
  <si>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</si>
  <si>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</si>
  <si>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</si>
  <si>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</si>
  <si>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</si>
  <si>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</si>
  <si>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</si>
  <si>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</si>
  <si>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</si>
  <si>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</si>
  <si>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</si>
  <si>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</si>
  <si>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</si>
  <si>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</si>
  <si>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</si>
  <si>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</si>
  <si>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</si>
  <si>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</si>
  <si>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</si>
  <si>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</si>
  <si>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</si>
  <si>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</si>
  <si>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</si>
  <si>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</si>
  <si>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</si>
  <si>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</si>
  <si>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</si>
  <si>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</si>
  <si>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</si>
  <si>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</si>
  <si>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</si>
  <si>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</si>
  <si>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</si>
  <si>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</si>
  <si>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</si>
  <si>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</si>
  <si>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</si>
  <si>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</si>
  <si>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</si>
  <si>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</si>
  <si>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</si>
  <si>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</si>
  <si>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</si>
  <si>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</si>
  <si>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</si>
  <si>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</si>
  <si>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</si>
  <si>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</si>
  <si>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</si>
  <si>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</si>
  <si>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</si>
  <si>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</si>
  <si>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</si>
  <si>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</si>
  <si>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</si>
  <si>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</si>
  <si>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</si>
  <si>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</si>
  <si>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</si>
  <si>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</si>
  <si>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</si>
  <si>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</si>
  <si>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</si>
  <si>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</si>
  <si>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</si>
  <si>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</si>
  <si>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</si>
  <si>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</si>
  <si>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</si>
  <si>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</si>
  <si>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</si>
  <si>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</si>
  <si>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</si>
  <si>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</si>
  <si>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</si>
  <si>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</si>
  <si>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</si>
  <si>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</si>
  <si>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</si>
  <si>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</si>
  <si>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</si>
  <si>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</si>
  <si>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</si>
  <si>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</si>
  <si>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</si>
  <si>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</si>
  <si>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</si>
  <si>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</si>
  <si>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</si>
  <si>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</si>
  <si>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</si>
  <si>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</si>
  <si>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</si>
  <si>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</si>
  <si>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</si>
  <si>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</si>
  <si>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</si>
  <si>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</si>
  <si>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</si>
  <si>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</si>
  <si>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</si>
  <si>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</si>
  <si>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</si>
  <si>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</si>
  <si>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</si>
  <si>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</si>
  <si>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</si>
  <si>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</si>
  <si>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</si>
  <si>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</si>
  <si>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</si>
  <si>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</si>
  <si>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</si>
  <si>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</si>
  <si>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</si>
  <si>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</si>
  <si>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</si>
  <si>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</si>
  <si>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</si>
  <si>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</si>
  <si>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</si>
  <si>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</si>
  <si>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</si>
  <si>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</si>
  <si>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</si>
  <si>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</si>
  <si>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</si>
  <si>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</si>
  <si>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</si>
  <si>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</si>
  <si>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</si>
  <si>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</si>
  <si>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</si>
  <si>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</si>
  <si>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</si>
  <si>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</si>
  <si>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</si>
  <si>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</si>
  <si>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</si>
  <si>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</si>
  <si>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</si>
  <si>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</si>
  <si>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</si>
  <si>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</si>
  <si>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</si>
  <si>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</si>
  <si>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</si>
  <si>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</si>
  <si>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</si>
  <si>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</si>
  <si>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</si>
  <si>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</si>
  <si>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</si>
  <si>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</si>
  <si>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</si>
  <si>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</si>
  <si>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</si>
  <si>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</si>
  <si>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</si>
  <si>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</si>
  <si>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</si>
  <si>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</si>
  <si>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</si>
  <si>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</si>
  <si>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</si>
  <si>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</si>
  <si>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</si>
  <si>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</si>
  <si>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</si>
  <si>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</si>
  <si>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</si>
  <si>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</si>
  <si>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</si>
  <si>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</si>
  <si>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</si>
  <si>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</si>
  <si>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</si>
  <si>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</si>
  <si>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</si>
  <si>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</si>
  <si>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</si>
  <si>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</si>
  <si>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</si>
  <si>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</si>
  <si>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</si>
  <si>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</si>
  <si>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</si>
  <si>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</si>
  <si>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</si>
  <si>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</si>
  <si>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</si>
  <si>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</si>
  <si>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</si>
  <si>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</si>
  <si>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</si>
  <si>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</si>
  <si>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</si>
  <si>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</si>
  <si>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</si>
  <si>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</si>
  <si>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</si>
  <si>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</si>
  <si>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</si>
  <si>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</si>
  <si>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</si>
  <si>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</si>
  <si>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</si>
  <si>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</si>
  <si>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</si>
  <si>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</si>
  <si>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</si>
  <si>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</si>
  <si>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</si>
  <si>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</si>
  <si>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</si>
  <si>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</si>
  <si>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</si>
  <si>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</si>
  <si>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</si>
  <si>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</si>
  <si>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</si>
  <si>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</si>
  <si>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</si>
  <si>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</si>
  <si>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</si>
  <si>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</si>
  <si>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</si>
  <si>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</si>
  <si>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</si>
  <si>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</si>
  <si>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</si>
  <si>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</si>
  <si>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</si>
  <si>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</si>
  <si>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</si>
  <si>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</si>
  <si>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</si>
  <si>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</si>
  <si>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</si>
  <si>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</si>
  <si>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</si>
  <si>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</si>
  <si>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</si>
  <si>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</si>
  <si>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</si>
  <si>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</si>
  <si>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</si>
  <si>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</si>
  <si>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</si>
  <si>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</si>
  <si>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</si>
  <si>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</si>
  <si>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</si>
  <si>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</si>
  <si>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</si>
  <si>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</si>
  <si>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</si>
  <si>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</si>
  <si>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</si>
  <si>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</si>
  <si>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</si>
  <si>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</si>
  <si>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</si>
  <si>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</si>
  <si>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</si>
  <si>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</si>
  <si>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</si>
  <si>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</si>
  <si>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</si>
  <si>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</si>
  <si>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</si>
  <si>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</si>
  <si>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</si>
  <si>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</si>
  <si>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</si>
  <si>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</si>
  <si>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</si>
  <si>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</si>
  <si>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</si>
  <si>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</si>
  <si>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</si>
  <si>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</si>
  <si>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</si>
  <si>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</si>
  <si>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</si>
  <si>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</si>
  <si>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</si>
  <si>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</si>
  <si>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</si>
  <si>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</si>
  <si>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</si>
  <si>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</si>
  <si>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</si>
  <si>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</si>
  <si>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</si>
  <si>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</si>
  <si>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</si>
  <si>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</si>
  <si>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</si>
  <si>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</si>
  <si>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</si>
  <si>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</si>
  <si>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</si>
  <si>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</si>
  <si>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</si>
  <si>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</si>
  <si>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</si>
  <si>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</si>
  <si>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</si>
  <si>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</si>
  <si>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</si>
  <si>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</si>
  <si>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</si>
  <si>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</si>
  <si>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</si>
  <si>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</si>
  <si>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</si>
  <si>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</si>
  <si>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</si>
  <si>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</si>
  <si>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</si>
  <si>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</si>
  <si>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</si>
  <si>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</si>
  <si>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</si>
  <si>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</si>
  <si>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</si>
  <si>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</si>
  <si>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</si>
  <si>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</si>
  <si>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</si>
  <si>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</si>
  <si>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</si>
  <si>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</si>
  <si>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</si>
  <si>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</si>
  <si>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</si>
  <si>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</si>
  <si>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</si>
  <si>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</si>
  <si>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</si>
  <si>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</si>
  <si>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</si>
  <si>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</si>
  <si>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</si>
  <si>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</si>
  <si>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</si>
  <si>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</si>
  <si>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</si>
  <si>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</si>
  <si>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</si>
  <si>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</si>
  <si>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</si>
  <si>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</si>
  <si>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</si>
  <si>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</si>
  <si>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</si>
  <si>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</si>
  <si>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</si>
  <si>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</si>
  <si>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</si>
  <si>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</si>
  <si>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</si>
  <si>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</si>
  <si>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</si>
  <si>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</si>
  <si>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</si>
  <si>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</si>
  <si>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</si>
  <si>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</si>
  <si>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</si>
  <si>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</si>
  <si>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</si>
  <si>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</si>
  <si>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</si>
  <si>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</si>
  <si>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</si>
  <si>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</si>
  <si>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</si>
  <si>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</si>
  <si>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</si>
  <si>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</si>
  <si>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</si>
  <si>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</si>
  <si>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</si>
  <si>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</si>
  <si>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</si>
  <si>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</si>
  <si>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</si>
  <si>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</si>
  <si>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</si>
  <si>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</si>
  <si>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</si>
  <si>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</si>
  <si>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</si>
  <si>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</si>
  <si>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</si>
  <si>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</si>
  <si>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</si>
  <si>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</si>
  <si>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</si>
  <si>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</si>
  <si>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</si>
  <si>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</si>
  <si>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</si>
  <si>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</si>
  <si>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</si>
  <si>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</si>
  <si>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</si>
  <si>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</si>
  <si>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</si>
  <si>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</si>
  <si>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</si>
  <si>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</si>
  <si>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</si>
  <si>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</si>
  <si>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</si>
  <si>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</si>
  <si>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</si>
  <si>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</si>
  <si>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</si>
  <si>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</si>
  <si>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</si>
  <si>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</si>
  <si>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</si>
  <si>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</si>
  <si>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</si>
  <si>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</si>
  <si>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</si>
  <si>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</si>
  <si>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</si>
  <si>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</si>
  <si>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</si>
  <si>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</si>
  <si>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</si>
  <si>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</si>
  <si>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</si>
  <si>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</si>
  <si>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</si>
  <si>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</si>
  <si>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</si>
  <si>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</si>
  <si>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</si>
  <si>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</si>
  <si>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</si>
  <si>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</si>
  <si>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</si>
  <si>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</si>
  <si>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</si>
  <si>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</si>
  <si>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</si>
  <si>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</si>
  <si>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</si>
  <si>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</si>
  <si>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</si>
  <si>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</si>
  <si>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</si>
  <si>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</si>
  <si>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</si>
  <si>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</si>
  <si>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</si>
  <si>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</si>
  <si>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</si>
  <si>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</si>
  <si>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</si>
  <si>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</si>
  <si>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</si>
  <si>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</si>
  <si>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</si>
  <si>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</si>
  <si>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</si>
  <si>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</si>
  <si>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</si>
  <si>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</si>
  <si>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</si>
  <si>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</si>
  <si>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</si>
  <si>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</si>
  <si>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</si>
  <si>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</si>
  <si>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</si>
  <si>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</si>
  <si>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</si>
  <si>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</si>
  <si>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</si>
  <si>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</si>
  <si>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</si>
  <si>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</si>
  <si>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</si>
  <si>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</si>
  <si>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</si>
  <si>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</si>
  <si>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</si>
  <si>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</si>
  <si>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</si>
  <si>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</si>
  <si>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</si>
  <si>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</si>
  <si>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</si>
  <si>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</si>
  <si>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</si>
  <si>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</si>
  <si>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</si>
  <si>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</si>
  <si>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</si>
  <si>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</si>
  <si>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</si>
  <si>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</si>
  <si>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</si>
  <si>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</si>
  <si>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</si>
  <si>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</si>
  <si>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</si>
  <si>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</si>
  <si>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</si>
  <si>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</si>
  <si>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</si>
  <si>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</si>
  <si>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</si>
  <si>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</si>
  <si>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</si>
  <si>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</si>
  <si>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</si>
  <si>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</si>
  <si>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</si>
  <si>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</si>
  <si>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</si>
  <si>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</si>
  <si>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</si>
  <si>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</si>
  <si>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</si>
  <si>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</si>
  <si>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</si>
  <si>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</si>
  <si>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</si>
  <si>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</si>
  <si>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</si>
  <si>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</si>
  <si>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</si>
  <si>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</si>
  <si>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</si>
  <si>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</si>
  <si>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</si>
  <si>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</si>
  <si>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</si>
  <si>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</si>
  <si>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</si>
  <si>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</si>
  <si>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</si>
  <si>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</si>
  <si>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</si>
  <si>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</si>
  <si>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</si>
  <si>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</si>
  <si>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</si>
  <si>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</si>
  <si>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</si>
  <si>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</si>
  <si>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</si>
  <si>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</si>
  <si>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</si>
  <si>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</si>
  <si>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</si>
  <si>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</si>
  <si>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</si>
  <si>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</si>
  <si>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</si>
  <si>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</si>
  <si>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</si>
  <si>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</si>
  <si>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</si>
  <si>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</si>
  <si>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</si>
  <si>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</si>
  <si>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</si>
  <si>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</si>
  <si>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</si>
  <si>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</si>
  <si>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</si>
  <si>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</si>
  <si>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</si>
  <si>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</si>
  <si>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</si>
  <si>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</si>
  <si>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</si>
  <si>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</si>
  <si>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</si>
  <si>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</si>
  <si>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</si>
  <si>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</si>
  <si>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</si>
  <si>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</si>
  <si>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</si>
  <si>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</si>
  <si>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</si>
  <si>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</si>
  <si>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</si>
  <si>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</si>
  <si>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</si>
  <si>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</si>
  <si>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</si>
  <si>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</si>
  <si>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</si>
  <si>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</si>
  <si>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</si>
  <si>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</si>
  <si>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</si>
  <si>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</si>
  <si>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</si>
  <si>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</si>
  <si>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</si>
  <si>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</si>
  <si>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</si>
  <si>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</si>
  <si>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</si>
  <si>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</si>
  <si>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</si>
  <si>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</si>
  <si>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</si>
  <si>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</si>
  <si>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</si>
  <si>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</si>
  <si>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</si>
  <si>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</si>
  <si>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</si>
  <si>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</si>
  <si>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</si>
  <si>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</si>
  <si>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</si>
  <si>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</si>
  <si>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</si>
  <si>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</si>
  <si>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</si>
  <si>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</si>
  <si>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</si>
  <si>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</si>
  <si>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</si>
  <si>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</si>
  <si>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</si>
  <si>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</si>
  <si>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</si>
  <si>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</si>
  <si>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</si>
  <si>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</si>
  <si>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</si>
  <si>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</si>
  <si>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</si>
  <si>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</si>
  <si>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</si>
  <si>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</si>
  <si>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</si>
  <si>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</si>
  <si>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</si>
  <si>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</si>
  <si>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</si>
  <si>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</si>
  <si>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</si>
  <si>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</si>
  <si>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</si>
  <si>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</si>
  <si>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</si>
  <si>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</si>
  <si>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</si>
  <si>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</si>
  <si>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</si>
  <si>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</si>
  <si>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</si>
  <si>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</si>
  <si>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</si>
  <si>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</si>
  <si>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</si>
  <si>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</si>
  <si>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</si>
  <si>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</si>
  <si>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</si>
  <si>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</si>
  <si>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</si>
  <si>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</si>
  <si>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</si>
  <si>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</si>
  <si>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</si>
  <si>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</si>
  <si>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</si>
  <si>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</si>
  <si>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</si>
  <si>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</si>
  <si>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</si>
  <si>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</si>
  <si>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</si>
  <si>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</si>
  <si>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</si>
  <si>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</si>
  <si>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</si>
  <si>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</si>
  <si>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</si>
  <si>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</si>
  <si>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</si>
  <si>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</si>
  <si>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</si>
  <si>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</si>
  <si>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</si>
  <si>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</si>
  <si>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</si>
  <si>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</si>
  <si>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</si>
  <si>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</si>
  <si>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</si>
  <si>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</si>
  <si>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</si>
  <si>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</si>
  <si>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</si>
  <si>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</si>
  <si>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</si>
  <si>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</si>
  <si>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</si>
  <si>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</si>
  <si>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</si>
  <si>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</si>
  <si>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</si>
  <si>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</si>
  <si>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</si>
  <si>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</si>
  <si>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</si>
  <si>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</si>
  <si>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</si>
  <si>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</si>
  <si>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</si>
  <si>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</si>
  <si>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</si>
  <si>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</si>
  <si>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</si>
  <si>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</si>
  <si>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</si>
  <si>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</si>
  <si>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</si>
  <si>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</si>
  <si>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</si>
  <si>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</si>
  <si>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</si>
  <si>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</si>
  <si>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</si>
  <si>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</si>
  <si>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</si>
  <si>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</si>
  <si>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</si>
  <si>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</si>
  <si>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</si>
  <si>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</si>
  <si>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</si>
  <si>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</si>
  <si>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</si>
  <si>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</si>
  <si>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</si>
  <si>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</si>
  <si>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</si>
  <si>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</si>
  <si>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</si>
  <si>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</si>
  <si>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</si>
  <si>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</si>
  <si>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</si>
  <si>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</si>
  <si>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</si>
  <si>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</si>
  <si>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</si>
  <si>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</si>
  <si>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</si>
  <si>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</si>
  <si>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</si>
  <si>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</si>
  <si>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</si>
  <si>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</si>
  <si>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</si>
  <si>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</si>
  <si>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</si>
  <si>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</si>
  <si>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</si>
  <si>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</si>
  <si>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</si>
  <si>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</si>
  <si>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</si>
  <si>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</si>
  <si>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</si>
  <si>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</si>
  <si>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</si>
  <si>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</si>
  <si>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</si>
  <si>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</si>
  <si>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</si>
  <si>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</si>
  <si>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</si>
  <si>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</si>
  <si>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</si>
  <si>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</si>
  <si>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</si>
  <si>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</si>
  <si>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</si>
  <si>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</si>
  <si>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</si>
  <si>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</si>
  <si>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</si>
  <si>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</si>
  <si>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</si>
  <si>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</si>
  <si>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</si>
  <si>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</si>
  <si>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</si>
  <si>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</si>
  <si>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</si>
  <si>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</si>
  <si>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</si>
  <si>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</si>
  <si>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</si>
  <si>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</si>
  <si>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</si>
  <si>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</si>
  <si>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</si>
  <si>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</si>
  <si>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</si>
  <si>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</si>
  <si>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</si>
  <si>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</si>
  <si>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</si>
  <si>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</si>
  <si>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</si>
  <si>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</si>
  <si>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</si>
  <si>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</si>
  <si>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</si>
  <si>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</si>
  <si>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</si>
  <si>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</si>
  <si>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</si>
  <si>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</si>
  <si>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</si>
  <si>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</si>
  <si>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</si>
  <si>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</si>
  <si>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</si>
  <si>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</si>
  <si>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</si>
  <si>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</si>
  <si>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</si>
  <si>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</si>
  <si>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</si>
  <si>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</si>
  <si>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</si>
  <si>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</si>
  <si>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</si>
  <si>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</si>
  <si>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</si>
  <si>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</si>
  <si>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</si>
  <si>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</si>
  <si>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</si>
  <si>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</si>
  <si>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</si>
  <si>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</si>
  <si>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</si>
  <si>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</si>
  <si>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</si>
  <si>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</si>
  <si>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</si>
  <si>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</si>
  <si>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</si>
  <si>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</si>
  <si>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</si>
  <si>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</si>
  <si>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</si>
  <si>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</si>
  <si>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</si>
  <si>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</si>
  <si>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</si>
  <si>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</si>
  <si>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</si>
  <si>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</si>
  <si>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</si>
  <si>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</si>
  <si>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</si>
  <si>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</si>
  <si>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</si>
  <si>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</si>
  <si>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</si>
  <si>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</si>
  <si>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</si>
  <si>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</si>
  <si>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</si>
  <si>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</si>
  <si>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</si>
  <si>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</si>
  <si>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</si>
  <si>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</si>
  <si>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</si>
  <si>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</si>
  <si>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</si>
  <si>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</si>
  <si>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</si>
  <si>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</si>
  <si>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</si>
  <si>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</si>
  <si>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</si>
  <si>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</si>
  <si>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</si>
  <si>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</si>
  <si>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</si>
  <si>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</si>
  <si>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</si>
  <si>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</si>
  <si>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</si>
  <si>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</si>
  <si>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</si>
  <si>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</si>
  <si>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</si>
  <si>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</si>
  <si>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</si>
  <si>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</si>
  <si>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</si>
  <si>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</si>
  <si>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</si>
  <si>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</si>
  <si>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</si>
  <si>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</si>
  <si>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</si>
  <si>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</si>
  <si>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</si>
  <si>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</si>
  <si>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</si>
  <si>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</si>
  <si>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</si>
  <si>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</si>
  <si>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</si>
  <si>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</si>
  <si>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</si>
  <si>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</si>
  <si>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</si>
  <si>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</si>
  <si>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</si>
  <si>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</si>
  <si>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</si>
  <si>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</si>
  <si>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</si>
  <si>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</si>
  <si>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</si>
  <si>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</si>
  <si>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</si>
  <si>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</si>
  <si>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</si>
  <si>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</si>
  <si>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</si>
  <si>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</si>
  <si>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</si>
  <si>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</si>
  <si>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</si>
  <si>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</si>
  <si>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</si>
  <si>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</si>
  <si>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</si>
  <si>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</si>
  <si>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</si>
  <si>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</si>
  <si>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</si>
  <si>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</si>
  <si>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</si>
  <si>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</si>
  <si>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</si>
  <si>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</si>
  <si>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</si>
  <si>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</si>
  <si>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</si>
  <si>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</si>
  <si>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</si>
  <si>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</si>
  <si>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</si>
  <si>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</si>
  <si>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</si>
  <si>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</si>
  <si>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</si>
  <si>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</si>
  <si>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</si>
  <si>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</si>
  <si>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</si>
  <si>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</si>
  <si>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</si>
  <si>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</si>
  <si>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</si>
  <si>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</si>
  <si>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</si>
  <si>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</si>
  <si>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</si>
  <si>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</si>
  <si>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</si>
  <si>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</si>
  <si>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</si>
  <si>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</si>
  <si>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</si>
  <si>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</si>
  <si>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</si>
  <si>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</si>
  <si>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</si>
  <si>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</si>
  <si>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</si>
  <si>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</si>
  <si>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</si>
  <si>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</si>
  <si>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</si>
  <si>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</si>
  <si>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</si>
  <si>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</si>
  <si>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</si>
  <si>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</si>
  <si>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</si>
  <si>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</si>
  <si>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</si>
  <si>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</si>
  <si>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</si>
  <si>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</si>
  <si>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</si>
  <si>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</si>
  <si>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</si>
  <si>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</si>
  <si>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</si>
  <si>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</si>
  <si>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</si>
  <si>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</si>
  <si>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</si>
  <si>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</si>
  <si>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</si>
  <si>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</si>
  <si>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</si>
  <si>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</si>
  <si>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</si>
  <si>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</si>
  <si>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</si>
  <si>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</si>
  <si>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</si>
  <si>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</si>
  <si>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</si>
  <si>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</si>
  <si>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</si>
  <si>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</si>
  <si>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</si>
  <si>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</si>
  <si>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</si>
  <si>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</si>
  <si>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</si>
  <si>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</si>
  <si>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</si>
  <si>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</si>
  <si>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</si>
  <si>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</si>
  <si>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</si>
  <si>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</si>
  <si>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</si>
  <si>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</si>
  <si>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</si>
  <si>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</si>
  <si>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</si>
  <si>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</si>
  <si>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</si>
  <si>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</si>
  <si>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</si>
  <si>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</si>
  <si>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</si>
  <si>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</si>
  <si>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</si>
  <si>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</si>
  <si>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</si>
  <si>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</si>
  <si>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</si>
  <si>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</si>
  <si>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</si>
  <si>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</si>
  <si>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</si>
  <si>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</si>
  <si>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</si>
  <si>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</si>
  <si>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</si>
  <si>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</si>
  <si>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</si>
  <si>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</si>
  <si>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</si>
  <si>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</si>
  <si>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</si>
  <si>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</si>
  <si>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</si>
  <si>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</si>
  <si>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</si>
  <si>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</si>
  <si>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</si>
  <si>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</si>
  <si>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</si>
  <si>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</si>
  <si>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</si>
  <si>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</si>
  <si>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</si>
  <si>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</si>
  <si>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</si>
  <si>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</si>
  <si>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</si>
  <si>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</si>
  <si>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</si>
  <si>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</si>
  <si>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</si>
  <si>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</si>
  <si>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</si>
  <si>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</si>
  <si>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</si>
  <si>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</si>
  <si>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</si>
  <si>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</si>
  <si>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</si>
  <si>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</si>
  <si>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</si>
  <si>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</si>
  <si>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</si>
  <si>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</si>
  <si>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</si>
  <si>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</si>
  <si>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</si>
  <si>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</si>
  <si>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</si>
  <si>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</si>
  <si>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</si>
  <si>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</si>
  <si>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</si>
  <si>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</si>
  <si>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</si>
  <si>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</si>
  <si>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</si>
  <si>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</si>
  <si>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</si>
  <si>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</si>
  <si>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</si>
  <si>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</si>
  <si>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</si>
  <si>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</si>
  <si>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</si>
  <si>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</si>
  <si>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</si>
  <si>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</si>
  <si>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</si>
  <si>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</si>
  <si>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</si>
  <si>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</si>
  <si>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</si>
  <si>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</si>
  <si>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</si>
  <si>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</si>
  <si>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</si>
  <si>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</si>
  <si>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</si>
  <si>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</si>
  <si>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</si>
  <si>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</si>
  <si>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</si>
  <si>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</si>
  <si>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</si>
  <si>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</si>
  <si>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</si>
  <si>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</si>
  <si>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</si>
  <si>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</si>
  <si>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</si>
  <si>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</si>
  <si>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</si>
  <si>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</si>
  <si>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</si>
  <si>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</si>
  <si>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</si>
  <si>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</si>
  <si>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</si>
  <si>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</si>
  <si>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</si>
  <si>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</si>
  <si>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</si>
  <si>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</si>
  <si>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</si>
  <si>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</si>
  <si>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</si>
  <si>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</si>
  <si>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</si>
  <si>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</si>
  <si>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</si>
  <si>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</si>
  <si>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</si>
  <si>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</si>
  <si>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</si>
  <si>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</si>
  <si>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</si>
  <si>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</si>
  <si>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</si>
  <si>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</si>
  <si>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</si>
  <si>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</si>
  <si>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</si>
  <si>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</si>
  <si>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</si>
  <si>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</si>
  <si>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</si>
  <si>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</si>
  <si>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</si>
  <si>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</si>
  <si>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</si>
  <si>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</si>
  <si>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</si>
  <si>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</si>
  <si>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</si>
  <si>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</si>
  <si>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</si>
  <si>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</si>
  <si>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</si>
  <si>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</si>
  <si>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</si>
  <si>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</si>
  <si>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</si>
  <si>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</si>
  <si>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</si>
  <si>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</si>
  <si>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</si>
  <si>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</si>
  <si>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</si>
  <si>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</si>
  <si>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</si>
  <si>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</si>
  <si>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</si>
  <si>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</si>
  <si>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</si>
  <si>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</si>
  <si>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</si>
  <si>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</si>
  <si>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</si>
  <si>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</si>
  <si>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</si>
  <si>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</si>
  <si>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</si>
  <si>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</si>
  <si>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</si>
  <si>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</si>
  <si>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</si>
  <si>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</si>
  <si>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</si>
  <si>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</si>
  <si>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</si>
  <si>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</si>
  <si>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</si>
  <si>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</si>
  <si>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</si>
  <si>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</si>
  <si>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</si>
  <si>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</si>
  <si>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</si>
  <si>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</si>
  <si>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</si>
  <si>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</si>
  <si>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</si>
  <si>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</si>
  <si>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</si>
  <si>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</si>
  <si>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</si>
  <si>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</si>
  <si>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</si>
  <si>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</si>
  <si>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</si>
  <si>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</si>
  <si>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</si>
  <si>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</si>
  <si>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</si>
  <si>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</si>
  <si>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</si>
  <si>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</si>
  <si>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</si>
  <si>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</si>
  <si>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</si>
  <si>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</si>
  <si>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</si>
  <si>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</si>
  <si>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</si>
  <si>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</si>
  <si>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</si>
  <si>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</si>
  <si>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</si>
  <si>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</si>
  <si>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</si>
  <si>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</si>
  <si>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</si>
  <si>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</si>
  <si>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</si>
  <si>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</si>
  <si>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</si>
  <si>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</si>
  <si>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</si>
  <si>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</si>
  <si>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</si>
  <si>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</si>
  <si>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</si>
  <si>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</si>
  <si>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</si>
  <si>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</si>
  <si>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</si>
  <si>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</si>
  <si>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</si>
  <si>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</si>
  <si>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</si>
  <si>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</si>
  <si>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</si>
  <si>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</si>
  <si>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</si>
  <si>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</si>
  <si>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</si>
  <si>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</si>
  <si>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</si>
  <si>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</si>
  <si>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</si>
  <si>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</si>
  <si>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</si>
  <si>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</si>
  <si>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</si>
  <si>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</si>
  <si>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</si>
  <si>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</si>
  <si>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</si>
  <si>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</si>
  <si>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</si>
  <si>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</si>
  <si>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</si>
  <si>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</si>
  <si>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</si>
  <si>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</si>
  <si>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</si>
  <si>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</si>
  <si>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</si>
  <si>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</si>
  <si>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</si>
  <si>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</si>
  <si>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</si>
  <si>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</si>
  <si>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</si>
  <si>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</si>
  <si>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</si>
  <si>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</si>
  <si>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</si>
  <si>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</si>
  <si>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</si>
  <si>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</si>
  <si>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</si>
  <si>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</si>
  <si>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</si>
  <si>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</si>
  <si>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</si>
  <si>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</si>
  <si>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</si>
  <si>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</si>
  <si>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</si>
  <si>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</si>
  <si>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</si>
  <si>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</si>
  <si>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</si>
  <si>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</si>
  <si>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</si>
  <si>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</si>
  <si>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</si>
  <si>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</si>
  <si>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</si>
  <si>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</si>
  <si>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</si>
  <si>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</si>
  <si>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</si>
  <si>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</si>
  <si>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</si>
  <si>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</si>
  <si>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</si>
  <si>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</si>
  <si>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</si>
  <si>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</si>
  <si>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</si>
  <si>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</si>
  <si>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</si>
  <si>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</si>
  <si>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</si>
  <si>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</si>
  <si>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</si>
  <si>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</si>
  <si>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</si>
  <si>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</si>
  <si>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</si>
  <si>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</si>
  <si>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</si>
  <si>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</si>
  <si>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</si>
  <si>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</si>
  <si>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</si>
  <si>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</si>
  <si>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</si>
  <si>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</si>
  <si>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</si>
  <si>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</si>
  <si>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</si>
  <si>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</si>
  <si>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</si>
  <si>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</si>
  <si>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</si>
  <si>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</si>
  <si>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</si>
  <si>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</si>
  <si>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</si>
  <si>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</si>
  <si>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</si>
  <si>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</si>
  <si>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</si>
  <si>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</si>
  <si>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</si>
  <si>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</si>
  <si>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</si>
  <si>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</si>
  <si>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</si>
  <si>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</si>
  <si>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</si>
  <si>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</si>
  <si>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</si>
  <si>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</si>
  <si>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</si>
  <si>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</si>
  <si>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</si>
  <si>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</si>
  <si>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</si>
  <si>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</si>
  <si>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</si>
  <si>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</si>
  <si>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</si>
  <si>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</si>
  <si>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</si>
  <si>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</si>
  <si>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</si>
  <si>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</si>
  <si>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</si>
  <si>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</si>
  <si>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</si>
  <si>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</si>
  <si>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</si>
  <si>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</si>
  <si>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</si>
  <si>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</si>
  <si>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</si>
  <si>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</si>
  <si>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</si>
  <si>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</si>
  <si>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</si>
  <si>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</si>
  <si>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</si>
  <si>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</si>
  <si>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</si>
  <si>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</si>
  <si>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</si>
  <si>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</si>
  <si>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</si>
  <si>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</si>
  <si>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</si>
  <si>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</si>
  <si>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</si>
  <si>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</si>
  <si>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</si>
  <si>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</si>
  <si>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</si>
  <si>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</si>
  <si>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</si>
  <si>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</si>
  <si>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</si>
  <si>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</si>
  <si>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</si>
  <si>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</si>
  <si>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</si>
  <si>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</si>
  <si>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</si>
  <si>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</si>
  <si>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</si>
  <si>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</si>
  <si>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</si>
  <si>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</si>
  <si>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</si>
  <si>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</si>
  <si>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</si>
  <si>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</si>
  <si>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</si>
  <si>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</si>
  <si>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</si>
  <si>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</si>
  <si>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</si>
  <si>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</si>
  <si>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</si>
  <si>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</si>
  <si>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</si>
  <si>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</si>
  <si>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</si>
  <si>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</si>
  <si>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</si>
  <si>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</si>
  <si>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</si>
  <si>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</si>
  <si>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</si>
  <si>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</si>
  <si>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</si>
  <si>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</si>
  <si>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</si>
  <si>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</si>
  <si>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</si>
  <si>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</si>
  <si>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</si>
  <si>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</si>
  <si>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</si>
  <si>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</si>
  <si>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</si>
  <si>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</si>
  <si>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</si>
  <si>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</si>
  <si>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</si>
  <si>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</si>
  <si>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</si>
  <si>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</si>
  <si>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</si>
  <si>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</si>
  <si>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</si>
  <si>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</si>
  <si>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</si>
  <si>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</si>
  <si>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</si>
  <si>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</si>
  <si>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</si>
  <si>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</si>
  <si>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</si>
  <si>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</si>
  <si>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</si>
  <si>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</si>
  <si>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</si>
  <si>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</si>
  <si>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</si>
  <si>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</si>
  <si>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</si>
  <si>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</si>
  <si>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</si>
  <si>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</si>
  <si>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</si>
  <si>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</si>
  <si>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</si>
  <si>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</si>
  <si>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</si>
  <si>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</si>
  <si>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</si>
  <si>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</si>
  <si>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</si>
  <si>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</si>
  <si>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</si>
  <si>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</si>
  <si>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</si>
  <si>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</si>
  <si>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</si>
  <si>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</si>
  <si>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</si>
  <si>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</si>
  <si>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</si>
  <si>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</si>
  <si>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</si>
  <si>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</si>
  <si>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</si>
  <si>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</si>
  <si>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</si>
  <si>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</si>
  <si>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</si>
  <si>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</si>
  <si>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</si>
  <si>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</si>
  <si>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</si>
  <si>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</si>
  <si>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</si>
  <si>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</si>
  <si>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</si>
  <si>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</si>
  <si>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</si>
  <si>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</si>
  <si>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</si>
  <si>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</si>
  <si>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</si>
  <si>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</si>
  <si>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</si>
  <si>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</si>
  <si>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</si>
  <si>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</si>
  <si>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</si>
  <si>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</si>
  <si>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</si>
  <si>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</si>
  <si>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</si>
  <si>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</si>
  <si>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</si>
  <si>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</si>
  <si>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</si>
  <si>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</si>
  <si>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</si>
  <si>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</si>
  <si>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</si>
  <si>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</si>
  <si>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</si>
  <si>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</si>
  <si>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</si>
  <si>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</si>
  <si>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</si>
  <si>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</si>
  <si>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</si>
  <si>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</si>
  <si>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</si>
  <si>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</si>
  <si>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</si>
  <si>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</si>
  <si>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</si>
  <si>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</si>
  <si>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</si>
  <si>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</si>
  <si>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</si>
  <si>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</si>
  <si>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</si>
  <si>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</si>
  <si>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</si>
  <si>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</si>
  <si>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</si>
  <si>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</si>
  <si>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</si>
  <si>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</si>
  <si>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</si>
  <si>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</si>
  <si>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</si>
  <si>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</si>
  <si>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</si>
  <si>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</si>
  <si>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</si>
  <si>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</si>
  <si>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</si>
  <si>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</si>
  <si>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</si>
  <si>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</si>
  <si>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</si>
  <si>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</si>
  <si>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</si>
  <si>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</si>
  <si>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</si>
  <si>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</si>
  <si>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</si>
  <si>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</si>
  <si>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</si>
  <si>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</si>
  <si>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</si>
  <si>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</si>
  <si>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</si>
  <si>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</si>
  <si>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</si>
  <si>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</si>
  <si>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</si>
  <si>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</si>
  <si>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</si>
  <si>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</si>
  <si>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</si>
  <si>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</si>
  <si>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</si>
  <si>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</si>
  <si>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</si>
  <si>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</si>
  <si>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</si>
  <si>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</si>
  <si>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</si>
  <si>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</si>
  <si>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</si>
  <si>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</si>
  <si>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</si>
  <si>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</si>
  <si>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</si>
  <si>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</si>
  <si>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</si>
  <si>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</si>
  <si>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</si>
  <si>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</si>
  <si>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</si>
  <si>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</si>
  <si>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</si>
  <si>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</si>
  <si>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</si>
  <si>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</si>
  <si>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</si>
  <si>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</si>
  <si>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</si>
  <si>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</si>
  <si>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</si>
  <si>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</si>
  <si>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</si>
  <si>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</si>
  <si>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</si>
  <si>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</si>
  <si>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</si>
  <si>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</si>
  <si>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</si>
  <si>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</si>
  <si>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</si>
  <si>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</si>
  <si>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</si>
  <si>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</si>
  <si>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</si>
  <si>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</si>
  <si>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</si>
  <si>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</si>
  <si>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</si>
  <si>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</si>
  <si>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</si>
  <si>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</si>
  <si>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</si>
  <si>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</si>
  <si>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</si>
  <si>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</si>
  <si>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</si>
  <si>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</si>
  <si>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</si>
  <si>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</si>
  <si>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</si>
  <si>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</si>
  <si>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</si>
  <si>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</si>
  <si>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</si>
  <si>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</si>
  <si>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</si>
  <si>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</si>
  <si>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</si>
  <si>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</si>
  <si>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</si>
  <si>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</si>
  <si>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</si>
  <si>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</si>
  <si>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</si>
  <si>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</si>
  <si>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</si>
  <si>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</si>
  <si>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</si>
  <si>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</si>
  <si>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</si>
  <si>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</si>
  <si>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</si>
  <si>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</si>
  <si>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</si>
  <si>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</si>
  <si>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</si>
  <si>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</si>
  <si>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</si>
  <si>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</si>
  <si>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</si>
  <si>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</si>
  <si>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</si>
  <si>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</si>
  <si>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</si>
  <si>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</si>
  <si>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</si>
  <si>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</si>
  <si>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</si>
  <si>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</si>
  <si>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</si>
  <si>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</si>
  <si>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</si>
  <si>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</si>
  <si>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</si>
  <si>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</si>
  <si>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</si>
  <si>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</si>
  <si>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</si>
  <si>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</si>
  <si>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</si>
  <si>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</si>
  <si>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</si>
  <si>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</si>
  <si>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</si>
  <si>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</si>
  <si>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</si>
  <si>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</si>
  <si>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</si>
  <si>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</si>
  <si>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</si>
  <si>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</si>
  <si>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</si>
  <si>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</si>
  <si>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</si>
  <si>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</si>
  <si>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</si>
  <si>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</si>
  <si>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</si>
  <si>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</si>
  <si>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</si>
  <si>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</si>
  <si>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</si>
  <si>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</si>
  <si>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</si>
  <si>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</si>
  <si>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</si>
  <si>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</si>
  <si>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</si>
  <si>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</si>
  <si>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</si>
  <si>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</si>
  <si>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</si>
  <si>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</si>
  <si>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</si>
  <si>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</si>
  <si>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</si>
  <si>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</si>
  <si>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</si>
  <si>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</si>
  <si>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</si>
  <si>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</si>
  <si>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</si>
  <si>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</si>
  <si>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</si>
  <si>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</si>
  <si>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</si>
  <si>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</si>
  <si>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</si>
  <si>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</si>
  <si>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</si>
  <si>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</si>
  <si>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</si>
  <si>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</si>
  <si>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</si>
  <si>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</si>
  <si>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</si>
  <si>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</si>
  <si>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</si>
  <si>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</si>
  <si>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</si>
  <si>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</si>
  <si>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</si>
  <si>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</si>
  <si>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</si>
  <si>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</si>
  <si>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</si>
  <si>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</si>
  <si>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</si>
  <si>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</si>
  <si>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</si>
  <si>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</si>
  <si>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</si>
  <si>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</si>
  <si>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</si>
  <si>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</si>
  <si>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</si>
  <si>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</si>
  <si>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</si>
  <si>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</si>
  <si>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</si>
  <si>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</si>
  <si>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</si>
  <si>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</si>
  <si>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</si>
  <si>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</si>
  <si>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</si>
  <si>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</si>
  <si>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</si>
  <si>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</si>
  <si>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</si>
  <si>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</si>
  <si>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</si>
  <si>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</si>
  <si>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</si>
  <si>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</si>
  <si>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</si>
  <si>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</si>
  <si>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</si>
  <si>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</si>
  <si>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</si>
  <si>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</si>
  <si>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</si>
  <si>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</si>
  <si>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</si>
  <si>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</si>
  <si>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</si>
  <si>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</si>
  <si>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</si>
  <si>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</si>
  <si>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</si>
  <si>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</si>
  <si>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</si>
  <si>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</si>
  <si>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</si>
  <si>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</si>
  <si>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</si>
  <si>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</si>
  <si>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</si>
  <si>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</si>
  <si>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</si>
  <si>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</si>
  <si>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</si>
  <si>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</si>
  <si>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</si>
  <si>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</si>
  <si>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</si>
  <si>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</si>
  <si>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</si>
  <si>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</si>
  <si>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</si>
  <si>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</si>
  <si>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</si>
  <si>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</si>
  <si>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</si>
  <si>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</si>
  <si>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</si>
  <si>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</si>
  <si>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</si>
  <si>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</si>
  <si>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</si>
  <si>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</si>
  <si>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</si>
  <si>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</si>
  <si>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</si>
  <si>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</si>
  <si>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</si>
  <si>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</si>
  <si>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</si>
  <si>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</si>
  <si>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</si>
  <si>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</si>
  <si>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</si>
  <si>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</si>
  <si>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</si>
  <si>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</si>
  <si>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</si>
  <si>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</si>
  <si>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</si>
  <si>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</si>
  <si>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</si>
  <si>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</si>
  <si>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</si>
  <si>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</si>
  <si>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</si>
  <si>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</si>
  <si>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</si>
  <si>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</si>
  <si>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</si>
  <si>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</si>
  <si>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</si>
  <si>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</si>
  <si>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</si>
  <si>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</si>
  <si>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</si>
  <si>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</si>
  <si>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</si>
  <si>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</si>
  <si>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</si>
  <si>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</si>
  <si>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</si>
  <si>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</si>
  <si>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</si>
  <si>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</si>
  <si>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</si>
  <si>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</si>
  <si>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</si>
  <si>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</si>
  <si>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</si>
  <si>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</si>
  <si>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</si>
  <si>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</si>
  <si>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</si>
  <si>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</si>
  <si>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</si>
  <si>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</si>
  <si>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</si>
  <si>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</si>
  <si>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</si>
  <si>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</si>
  <si>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</si>
  <si>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</si>
  <si>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</si>
  <si>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</si>
  <si>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</si>
  <si>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</si>
  <si>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</si>
  <si>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</si>
  <si>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</si>
  <si>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</si>
  <si>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</si>
  <si>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</si>
  <si>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</si>
  <si>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</si>
  <si>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</si>
  <si>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</si>
  <si>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</si>
  <si>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</si>
  <si>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</si>
  <si>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</si>
  <si>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</si>
  <si>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</si>
  <si>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</si>
  <si>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</si>
  <si>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</si>
  <si>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</si>
  <si>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</si>
  <si>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</si>
  <si>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</si>
  <si>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</si>
  <si>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</si>
  <si>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</si>
  <si>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</si>
  <si>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</si>
  <si>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</si>
  <si>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</si>
  <si>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</si>
  <si>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</si>
  <si>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</si>
  <si>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</si>
  <si>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</si>
  <si>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</si>
  <si>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</si>
  <si>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</si>
  <si>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</si>
  <si>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</si>
  <si>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</si>
  <si>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</si>
  <si>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</si>
  <si>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</si>
  <si>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</si>
  <si>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</si>
  <si>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</si>
  <si>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</si>
  <si>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</si>
  <si>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</si>
  <si>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</si>
  <si>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</si>
  <si>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</si>
  <si>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</si>
  <si>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</si>
  <si>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</si>
  <si>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</si>
  <si>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</si>
  <si>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</si>
  <si>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</si>
  <si>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</si>
  <si>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</si>
  <si>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</si>
  <si>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</si>
  <si>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</si>
  <si>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</si>
  <si>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</si>
  <si>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</si>
  <si>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</si>
  <si>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</si>
  <si>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</si>
  <si>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</si>
  <si>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</si>
  <si>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</si>
  <si>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</si>
  <si>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</si>
  <si>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</si>
  <si>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</si>
  <si>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</si>
  <si>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</si>
  <si>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</si>
  <si>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</si>
  <si>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</si>
  <si>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</si>
  <si>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</si>
  <si>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</si>
  <si>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</si>
  <si>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</si>
  <si>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</si>
  <si>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</si>
  <si>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</si>
  <si>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</si>
  <si>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</si>
  <si>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</si>
  <si>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</si>
  <si>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</si>
  <si>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</si>
  <si>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</si>
  <si>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</si>
  <si>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</si>
  <si>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</si>
  <si>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</si>
  <si>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</si>
  <si>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</si>
  <si>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</si>
  <si>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</si>
  <si>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</si>
  <si>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</si>
  <si>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</si>
  <si>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</si>
  <si>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</si>
  <si>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</si>
  <si>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</si>
  <si>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</si>
  <si>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</si>
  <si>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</si>
  <si>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</si>
  <si>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</si>
  <si>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</si>
  <si>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</si>
  <si>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</si>
  <si>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</si>
  <si>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</si>
  <si>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</si>
  <si>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</si>
  <si>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</si>
  <si>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</si>
  <si>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</si>
  <si>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</si>
  <si>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</si>
  <si>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</si>
  <si>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</si>
  <si>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</si>
  <si>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</si>
  <si>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</si>
  <si>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</si>
  <si>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</si>
  <si>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</si>
  <si>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</si>
  <si>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</si>
  <si>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</si>
  <si>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</si>
  <si>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</si>
  <si>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</si>
  <si>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</si>
  <si>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</si>
  <si>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</si>
  <si>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</si>
  <si>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</si>
  <si>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</si>
  <si>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</si>
  <si>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</si>
  <si>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</si>
  <si>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</si>
  <si>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</si>
  <si>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</si>
  <si>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</si>
  <si>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</si>
  <si>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</si>
  <si>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</si>
  <si>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</si>
  <si>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</si>
  <si>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</si>
  <si>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</si>
  <si>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</si>
  <si>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</si>
  <si>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</si>
  <si>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</si>
  <si>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</si>
  <si>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</si>
  <si>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</si>
  <si>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</si>
  <si>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</si>
  <si>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</si>
  <si>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</si>
  <si>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</si>
  <si>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</si>
  <si>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</si>
  <si>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</si>
  <si>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</si>
  <si>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</si>
  <si>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</si>
  <si>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</si>
  <si>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</si>
  <si>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</si>
  <si>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</si>
  <si>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</si>
  <si>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</si>
  <si>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</si>
  <si>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</si>
  <si>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</si>
  <si>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</si>
  <si>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</si>
  <si>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</si>
  <si>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</si>
  <si>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</si>
  <si>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</si>
  <si>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</si>
  <si>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</si>
  <si>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</si>
  <si>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</si>
  <si>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</si>
  <si>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</si>
  <si>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</si>
  <si>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</si>
  <si>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</si>
  <si>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</si>
  <si>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</si>
  <si>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</si>
  <si>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</si>
  <si>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</si>
  <si>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</si>
  <si>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</si>
  <si>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</si>
  <si>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</si>
  <si>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</si>
  <si>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</si>
  <si>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</si>
  <si>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</si>
  <si>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</si>
  <si>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</si>
  <si>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</si>
  <si>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</si>
  <si>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</si>
  <si>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</si>
  <si>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</si>
  <si>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</si>
  <si>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</si>
  <si>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</si>
  <si>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</si>
  <si>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</si>
  <si>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</si>
  <si>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</si>
  <si>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</si>
  <si>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</si>
  <si>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</si>
  <si>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</si>
  <si>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</si>
  <si>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</si>
  <si>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</si>
  <si>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</si>
  <si>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</si>
  <si>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</si>
  <si>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</si>
  <si>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</si>
  <si>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</si>
  <si>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</si>
  <si>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</si>
  <si>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</si>
  <si>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</si>
  <si>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</si>
  <si>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</si>
  <si>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</si>
  <si>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</si>
  <si>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</si>
  <si>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</si>
  <si>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</si>
  <si>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</si>
  <si>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</si>
  <si>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</si>
  <si>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</si>
  <si>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</si>
  <si>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</si>
  <si>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</si>
  <si>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</si>
  <si>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</si>
  <si>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</si>
  <si>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</si>
  <si>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</si>
  <si>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</si>
  <si>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</si>
  <si>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</si>
  <si>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</si>
  <si>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</si>
  <si>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</si>
  <si>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</si>
  <si>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</si>
  <si>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</si>
  <si>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</si>
  <si>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</si>
  <si>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</si>
  <si>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</si>
  <si>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</si>
  <si>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</si>
  <si>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</si>
  <si>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</si>
  <si>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</si>
  <si>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</si>
  <si>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</si>
  <si>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</si>
  <si>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</si>
  <si>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</si>
  <si>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</si>
  <si>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</si>
  <si>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</si>
  <si>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</si>
  <si>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</si>
  <si>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</si>
  <si>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</si>
  <si>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</si>
  <si>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</si>
  <si>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</si>
  <si>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</si>
  <si>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</si>
  <si>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</si>
  <si>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</si>
  <si>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</si>
  <si>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</si>
  <si>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</si>
  <si>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</si>
  <si>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</si>
  <si>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</si>
  <si>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</si>
  <si>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</si>
  <si>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</si>
  <si>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</si>
  <si>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</si>
  <si>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</si>
  <si>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</si>
  <si>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</si>
  <si>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</si>
  <si>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</si>
  <si>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</si>
  <si>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</si>
  <si>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</si>
  <si>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</si>
  <si>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</si>
  <si>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</si>
  <si>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</si>
  <si>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</si>
  <si>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</si>
  <si>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</si>
  <si>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</si>
  <si>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</si>
  <si>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</si>
  <si>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</si>
  <si>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</si>
  <si>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</si>
  <si>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</si>
  <si>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</si>
  <si>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</si>
  <si>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</si>
  <si>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</si>
  <si>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</si>
  <si>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</si>
  <si>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</si>
  <si>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</si>
  <si>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</si>
  <si>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</si>
  <si>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</si>
  <si>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</si>
  <si>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</si>
  <si>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</si>
  <si>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</si>
  <si>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</si>
  <si>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</si>
  <si>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</si>
  <si>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</si>
  <si>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</si>
  <si>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</si>
  <si>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</si>
  <si>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</si>
  <si>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</si>
  <si>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</si>
  <si>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</si>
  <si>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</si>
  <si>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</si>
  <si>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</si>
  <si>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</si>
  <si>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</si>
  <si>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</si>
  <si>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</si>
  <si>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</si>
  <si>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</si>
  <si>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</si>
  <si>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</si>
  <si>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</si>
  <si>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</si>
  <si>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</si>
  <si>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</si>
  <si>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</si>
  <si>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</si>
  <si>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</si>
  <si>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</si>
  <si>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</si>
  <si>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</si>
  <si>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</si>
  <si>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</si>
  <si>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</si>
  <si>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</si>
  <si>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</si>
  <si>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</si>
  <si>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</si>
  <si>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</si>
  <si>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</si>
  <si>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</si>
  <si>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</si>
  <si>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</si>
  <si>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</si>
  <si>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</si>
  <si>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</si>
  <si>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</si>
  <si>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</si>
  <si>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</si>
  <si>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</si>
  <si>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</si>
  <si>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</si>
  <si>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</si>
  <si>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</si>
  <si>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</si>
  <si>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</si>
  <si>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</si>
  <si>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</si>
  <si>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</si>
  <si>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</si>
  <si>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</si>
  <si>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</si>
  <si>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</si>
  <si>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</si>
  <si>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</si>
  <si>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</si>
  <si>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</si>
  <si>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</si>
  <si>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</si>
  <si>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</si>
  <si>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</si>
  <si>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</si>
  <si>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</si>
  <si>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</si>
  <si>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</si>
  <si>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</si>
  <si>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</si>
  <si>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</si>
  <si>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</si>
  <si>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</si>
  <si>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</si>
  <si>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</si>
  <si>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</si>
  <si>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</si>
  <si>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</si>
  <si>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</si>
  <si>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</si>
  <si>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</si>
  <si>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</si>
  <si>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</si>
  <si>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</si>
  <si>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</si>
  <si>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</si>
  <si>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</si>
  <si>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</si>
  <si>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</si>
  <si>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</si>
  <si>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</si>
  <si>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</si>
  <si>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</si>
  <si>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</si>
  <si>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</si>
  <si>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</si>
  <si>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</si>
  <si>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</si>
  <si>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</si>
  <si>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</si>
  <si>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</si>
  <si>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</si>
  <si>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</si>
  <si>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</si>
  <si>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</si>
  <si>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</si>
  <si>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</si>
  <si>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</si>
  <si>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</si>
  <si>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</si>
  <si>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</si>
  <si>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</si>
  <si>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</si>
  <si>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</si>
  <si>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</si>
  <si>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</si>
  <si>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</si>
  <si>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</si>
  <si>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</si>
  <si>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</si>
  <si>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</si>
  <si>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</si>
  <si>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</si>
  <si>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</si>
  <si>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</si>
  <si>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</si>
  <si>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</si>
  <si>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</si>
  <si>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</si>
  <si>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</si>
  <si>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</si>
  <si>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</si>
  <si>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</si>
  <si>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</si>
  <si>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</si>
  <si>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</si>
  <si>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</si>
  <si>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</si>
  <si>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</si>
  <si>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</si>
  <si>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</si>
  <si>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</si>
  <si>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</si>
  <si>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</si>
  <si>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</si>
  <si>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</si>
  <si>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</si>
  <si>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</si>
  <si>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</si>
  <si>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</si>
  <si>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</si>
  <si>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</si>
  <si>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</si>
  <si>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</si>
  <si>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</si>
  <si>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</si>
  <si>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</si>
  <si>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</si>
  <si>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</si>
  <si>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</si>
  <si>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</si>
  <si>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</si>
  <si>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</si>
  <si>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</si>
  <si>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</si>
  <si>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</si>
  <si>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</si>
  <si>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</si>
  <si>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</si>
  <si>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</si>
  <si>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</si>
  <si>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</si>
  <si>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</si>
  <si>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</si>
  <si>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</si>
  <si>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</si>
  <si>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</si>
  <si>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</si>
  <si>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</si>
  <si>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</si>
  <si>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</si>
  <si>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</si>
  <si>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</si>
  <si>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</si>
  <si>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</si>
  <si>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</si>
  <si>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</si>
  <si>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</si>
  <si>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</si>
  <si>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</si>
  <si>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</si>
  <si>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</si>
  <si>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</si>
  <si>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</si>
  <si>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</si>
  <si>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</si>
  <si>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</si>
  <si>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</si>
  <si>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</si>
  <si>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</si>
  <si>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</si>
  <si>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</si>
  <si>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</si>
  <si>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</si>
  <si>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</si>
  <si>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</si>
  <si>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</si>
  <si>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</si>
  <si>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</si>
  <si>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</si>
  <si>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</si>
  <si>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</si>
  <si>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</si>
  <si>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</si>
  <si>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</si>
  <si>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</si>
  <si>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</si>
  <si>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</si>
  <si>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</si>
  <si>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</si>
  <si>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</si>
  <si>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</si>
  <si>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</si>
  <si>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</si>
  <si>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</si>
  <si>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</si>
  <si>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</si>
  <si>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</si>
  <si>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</si>
  <si>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</si>
  <si>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</si>
  <si>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</si>
  <si>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</si>
  <si>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</si>
  <si>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</si>
  <si>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</si>
  <si>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</si>
  <si>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</si>
  <si>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</si>
  <si>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</si>
  <si>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</si>
  <si>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</si>
  <si>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</si>
  <si>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</si>
  <si>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</si>
  <si>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</si>
  <si>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</si>
  <si>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</si>
  <si>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</si>
  <si>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</si>
  <si>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</si>
  <si>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</si>
  <si>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</si>
  <si>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</si>
  <si>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</si>
  <si>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</si>
  <si>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</si>
  <si>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</si>
  <si>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</si>
  <si>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</si>
  <si>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</si>
  <si>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</si>
  <si>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</si>
  <si>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</si>
  <si>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</si>
  <si>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</si>
  <si>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</si>
  <si>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</si>
  <si>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</si>
  <si>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</si>
  <si>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</si>
  <si>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</si>
  <si>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</si>
  <si>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</si>
  <si>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</si>
  <si>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</si>
  <si>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</si>
  <si>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</si>
  <si>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</si>
  <si>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</si>
  <si>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</si>
  <si>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</si>
  <si>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</si>
  <si>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</si>
  <si>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</si>
  <si>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</si>
  <si>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</si>
  <si>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</si>
  <si>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</si>
  <si>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</si>
  <si>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</si>
  <si>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</si>
  <si>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</si>
  <si>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</si>
  <si>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</si>
  <si>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</si>
  <si>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</si>
  <si>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</si>
  <si>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</si>
  <si>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</si>
  <si>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</si>
  <si>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</si>
  <si>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</si>
  <si>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</si>
  <si>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</si>
  <si>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</si>
  <si>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</si>
  <si>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</si>
  <si>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</si>
  <si>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</si>
  <si>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</si>
  <si>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</si>
  <si>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</si>
  <si>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</si>
  <si>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</si>
  <si>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</si>
  <si>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</si>
  <si>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</si>
  <si>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</si>
  <si>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</si>
  <si>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</si>
  <si>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</si>
  <si>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</si>
  <si>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</si>
  <si>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</si>
  <si>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</si>
  <si>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</si>
  <si>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</si>
  <si>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</si>
  <si>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</si>
  <si>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</si>
  <si>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</si>
  <si>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</si>
  <si>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</si>
  <si>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</si>
  <si>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</si>
  <si>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</si>
  <si>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</si>
  <si>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</si>
  <si>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</si>
  <si>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</si>
  <si>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</si>
  <si>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</si>
  <si>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</si>
  <si>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</si>
  <si>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</si>
  <si>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</si>
  <si>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</si>
  <si>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</si>
  <si>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</si>
  <si>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</si>
  <si>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</si>
  <si>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</si>
  <si>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</si>
  <si>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</si>
  <si>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</si>
  <si>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</si>
  <si>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</si>
  <si>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</si>
  <si>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</si>
  <si>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</si>
  <si>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</si>
  <si>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</si>
  <si>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</si>
  <si>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</si>
  <si>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</si>
  <si>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</si>
  <si>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</si>
  <si>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</si>
  <si>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</si>
  <si>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</si>
  <si>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</si>
  <si>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</si>
  <si>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</si>
  <si>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</si>
  <si>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</si>
  <si>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</si>
  <si>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</si>
  <si>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</si>
  <si>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</si>
  <si>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</si>
  <si>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</si>
  <si>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</si>
  <si>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</si>
  <si>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</si>
  <si>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</si>
  <si>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</si>
  <si>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</si>
  <si>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</si>
  <si>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</si>
  <si>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</si>
  <si>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</si>
  <si>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</si>
  <si>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</si>
  <si>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</si>
  <si>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</si>
  <si>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</si>
  <si>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</si>
  <si>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</si>
  <si>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</si>
  <si>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</si>
  <si>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</si>
  <si>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</si>
  <si>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</si>
  <si>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</si>
  <si>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</si>
  <si>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</si>
  <si>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</si>
  <si>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</si>
  <si>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</si>
  <si>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</si>
  <si>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</si>
  <si>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</si>
  <si>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</si>
  <si>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</si>
  <si>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</si>
  <si>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</si>
  <si>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</si>
  <si>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</si>
  <si>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</si>
  <si>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</si>
  <si>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</si>
  <si>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</si>
  <si>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</si>
  <si>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</si>
  <si>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</si>
  <si>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</si>
  <si>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</si>
  <si>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</si>
  <si>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</si>
  <si>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</si>
  <si>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</si>
  <si>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</si>
  <si>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</si>
  <si>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</si>
  <si>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</si>
  <si>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</si>
  <si>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</si>
  <si>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</si>
  <si>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</si>
  <si>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</si>
  <si>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</si>
  <si>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</si>
  <si>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</si>
  <si>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</si>
  <si>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</si>
  <si>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</si>
  <si>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</si>
  <si>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</si>
  <si>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</si>
  <si>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</si>
  <si>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</si>
  <si>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</si>
  <si>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</si>
  <si>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</si>
  <si>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</si>
  <si>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</si>
  <si>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</si>
  <si>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</si>
  <si>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</si>
  <si>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</si>
  <si>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</si>
  <si>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</si>
  <si>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</si>
  <si>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</si>
  <si>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</si>
  <si>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</si>
  <si>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</si>
  <si>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</si>
  <si>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</si>
  <si>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</si>
  <si>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</si>
  <si>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</si>
  <si>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</si>
  <si>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</si>
  <si>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</si>
  <si>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</si>
  <si>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</si>
  <si>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</si>
  <si>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</si>
  <si>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</si>
  <si>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</si>
  <si>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</si>
  <si>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</si>
  <si>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</si>
  <si>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</si>
  <si>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</si>
  <si>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</si>
  <si>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</si>
  <si>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</si>
  <si>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</si>
  <si>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</si>
  <si>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</si>
  <si>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</si>
  <si>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</si>
  <si>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</si>
  <si>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</si>
  <si>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</si>
  <si>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</si>
  <si>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</si>
  <si>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</si>
  <si>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</si>
  <si>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</si>
  <si>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</si>
  <si>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</si>
  <si>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</si>
  <si>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</si>
  <si>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</si>
  <si>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</si>
  <si>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</si>
  <si>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</si>
  <si>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</si>
  <si>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</si>
  <si>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</si>
  <si>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</si>
  <si>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</si>
  <si>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</si>
  <si>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</si>
  <si>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</si>
  <si>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</si>
  <si>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</si>
  <si>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</si>
  <si>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</si>
  <si>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</si>
  <si>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</si>
  <si>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</si>
  <si>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</si>
  <si>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</si>
  <si>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</si>
  <si>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</si>
  <si>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</si>
  <si>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</si>
  <si>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</si>
  <si>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</si>
  <si>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</si>
  <si>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</si>
  <si>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</si>
  <si>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</si>
  <si>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</si>
  <si>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</si>
  <si>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</si>
  <si>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</si>
  <si>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</si>
  <si>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</si>
  <si>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</si>
  <si>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</si>
  <si>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</si>
  <si>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</si>
  <si>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</si>
  <si>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</si>
  <si>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</si>
  <si>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</si>
  <si>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</si>
  <si>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</si>
  <si>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</si>
  <si>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</si>
  <si>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</si>
  <si>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</si>
  <si>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</si>
  <si>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</si>
  <si>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</si>
  <si>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</si>
  <si>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</si>
  <si>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</si>
  <si>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</si>
  <si>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</si>
  <si>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</si>
  <si>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</si>
  <si>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</si>
  <si>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</si>
  <si>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</si>
  <si>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</si>
  <si>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</si>
  <si>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</si>
  <si>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</si>
  <si>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</si>
  <si>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</si>
  <si>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</si>
  <si>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</si>
  <si>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</si>
  <si>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</si>
  <si>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</si>
  <si>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</si>
  <si>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</si>
  <si>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</si>
  <si>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</si>
  <si>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</si>
  <si>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</si>
  <si>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</si>
  <si>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</si>
  <si>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</si>
  <si>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</si>
  <si>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</si>
  <si>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</si>
  <si>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</si>
  <si>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</si>
  <si>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</si>
  <si>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</si>
  <si>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</si>
  <si>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</si>
  <si>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</si>
  <si>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</si>
  <si>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</si>
  <si>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</si>
  <si>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</si>
  <si>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</si>
  <si>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</si>
  <si>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</si>
  <si>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</si>
  <si>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</si>
  <si>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</si>
  <si>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</si>
  <si>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</si>
  <si>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</si>
  <si>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</si>
  <si>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</si>
  <si>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</si>
  <si>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</si>
  <si>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</si>
  <si>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</si>
  <si>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</si>
  <si>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</si>
  <si>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</si>
  <si>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</si>
  <si>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</si>
  <si>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</si>
  <si>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</si>
  <si>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</si>
  <si>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</si>
  <si>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</si>
  <si>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</si>
  <si>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</si>
  <si>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</si>
  <si>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</si>
  <si>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</si>
  <si>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</si>
  <si>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</si>
  <si>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</si>
  <si>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</si>
  <si>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</si>
  <si>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</si>
  <si>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</si>
  <si>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</si>
  <si>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</si>
  <si>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</si>
  <si>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</si>
  <si>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</si>
  <si>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</si>
  <si>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</si>
  <si>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</si>
  <si>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</si>
  <si>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</si>
  <si>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</si>
  <si>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</si>
  <si>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</si>
  <si>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</si>
  <si>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</si>
  <si>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</si>
  <si>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</si>
  <si>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</si>
  <si>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</si>
  <si>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</si>
  <si>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</si>
  <si>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</si>
  <si>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</si>
  <si>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</si>
  <si>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</si>
  <si>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</si>
  <si>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</si>
  <si>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</si>
  <si>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</si>
  <si>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</si>
  <si>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</si>
  <si>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</si>
  <si>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</si>
  <si>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</si>
  <si>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</si>
  <si>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</si>
  <si>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</si>
  <si>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</si>
  <si>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</si>
  <si>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</si>
  <si>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</si>
  <si>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</si>
  <si>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</si>
  <si>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</si>
  <si>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</si>
  <si>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</si>
  <si>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</si>
  <si>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</si>
  <si>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</si>
  <si>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</si>
  <si>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</si>
  <si>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</si>
  <si>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</si>
  <si>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</si>
  <si>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</si>
  <si>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</si>
  <si>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</si>
  <si>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</si>
  <si>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</si>
  <si>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</si>
  <si>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</si>
  <si>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</si>
  <si>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</si>
  <si>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</si>
  <si>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</si>
  <si>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</si>
  <si>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</si>
  <si>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</si>
  <si>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</si>
  <si>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</si>
  <si>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</si>
  <si>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</si>
  <si>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</si>
  <si>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</si>
  <si>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</si>
  <si>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</si>
  <si>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</si>
  <si>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</si>
  <si>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</si>
  <si>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</si>
  <si>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</si>
  <si>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</si>
  <si>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</si>
  <si>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</si>
  <si>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</si>
  <si>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</si>
  <si>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</si>
  <si>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</si>
  <si>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</si>
  <si>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</si>
  <si>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</si>
  <si>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</si>
  <si>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</si>
  <si>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</si>
  <si>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</si>
  <si>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</si>
  <si>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</si>
  <si>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</si>
  <si>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</si>
  <si>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</si>
  <si>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</si>
  <si>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</si>
  <si>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</si>
  <si>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</si>
  <si>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</si>
  <si>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</si>
  <si>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</si>
  <si>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</si>
  <si>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</si>
  <si>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</si>
  <si>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</si>
  <si>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</si>
  <si>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</si>
  <si>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</si>
  <si>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</si>
  <si>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</si>
  <si>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</si>
  <si>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</si>
  <si>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</si>
  <si>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</si>
  <si>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</si>
  <si>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</si>
  <si>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</si>
  <si>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</si>
  <si>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</si>
  <si>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</si>
  <si>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</si>
  <si>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</si>
  <si>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</si>
  <si>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</si>
  <si>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</si>
  <si>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</si>
  <si>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</si>
  <si>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</si>
  <si>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</si>
  <si>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</si>
  <si>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</si>
  <si>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</si>
  <si>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</si>
  <si>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</si>
  <si>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</si>
  <si>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</si>
  <si>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</si>
  <si>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</si>
  <si>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</si>
  <si>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</si>
  <si>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</si>
  <si>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</si>
  <si>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</si>
  <si>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</si>
  <si>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</si>
  <si>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</si>
  <si>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</si>
  <si>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</si>
  <si>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</si>
  <si>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</si>
  <si>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</si>
  <si>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</si>
  <si>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</si>
  <si>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</si>
  <si>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</si>
  <si>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</si>
  <si>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</si>
  <si>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</si>
  <si>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</si>
  <si>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</si>
  <si>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</si>
  <si>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</si>
  <si>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</si>
  <si>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</si>
  <si>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</si>
  <si>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</si>
  <si>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</si>
  <si>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</si>
  <si>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</si>
  <si>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</si>
  <si>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</si>
  <si>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</si>
  <si>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</si>
  <si>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</si>
  <si>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</si>
  <si>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</si>
  <si>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</si>
  <si>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</si>
  <si>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</si>
  <si>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</si>
  <si>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</si>
  <si>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</si>
  <si>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</si>
  <si>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</si>
  <si>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</si>
  <si>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</si>
  <si>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</si>
  <si>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</si>
  <si>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</si>
  <si>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</si>
  <si>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</si>
  <si>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</si>
  <si>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</si>
  <si>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</si>
  <si>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</si>
  <si>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</si>
  <si>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</si>
  <si>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</si>
  <si>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</si>
  <si>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</si>
  <si>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</si>
  <si>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</si>
  <si>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</si>
  <si>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</si>
  <si>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</si>
  <si>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</si>
  <si>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</si>
  <si>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</si>
  <si>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</si>
  <si>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</si>
  <si>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</si>
  <si>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</si>
  <si>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</si>
  <si>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</si>
  <si>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</si>
  <si>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</si>
  <si>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</si>
  <si>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</si>
  <si>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</si>
  <si>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</si>
  <si>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</si>
  <si>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</si>
  <si>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</si>
  <si>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</si>
  <si>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</si>
  <si>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</si>
  <si>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</si>
  <si>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</si>
  <si>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</si>
  <si>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</si>
  <si>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</si>
  <si>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</si>
  <si>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</si>
  <si>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</si>
  <si>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</si>
  <si>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</si>
  <si>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</si>
  <si>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</si>
  <si>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</si>
  <si>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</si>
  <si>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</si>
  <si>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</si>
  <si>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</si>
  <si>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</si>
  <si>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</si>
  <si>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</si>
  <si>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</si>
  <si>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</si>
  <si>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</si>
  <si>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</si>
  <si>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</si>
  <si>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</si>
  <si>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</si>
  <si>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</si>
  <si>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</si>
  <si>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</si>
  <si>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</si>
  <si>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</si>
  <si>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</si>
  <si>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</si>
  <si>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</si>
  <si>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</si>
  <si>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</si>
  <si>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</si>
  <si>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</si>
  <si>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</si>
  <si>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</si>
  <si>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</si>
  <si>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</si>
  <si>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</si>
  <si>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</si>
  <si>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</si>
  <si>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</si>
  <si>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</si>
  <si>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</si>
  <si>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</si>
  <si>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</si>
  <si>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</si>
  <si>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</si>
  <si>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</si>
  <si>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</si>
  <si>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</si>
  <si>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</si>
  <si>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</si>
  <si>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</si>
  <si>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</si>
  <si>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</si>
  <si>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</si>
  <si>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</si>
  <si>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</si>
  <si>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</si>
  <si>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</si>
  <si>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</si>
  <si>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</si>
  <si>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</si>
  <si>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</si>
  <si>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</si>
  <si>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</si>
  <si>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</si>
  <si>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</si>
  <si>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</si>
  <si>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</si>
  <si>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</si>
  <si>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</si>
  <si>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</si>
  <si>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</si>
  <si>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</si>
  <si>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</si>
  <si>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</si>
  <si>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</si>
  <si>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</si>
  <si>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</si>
  <si>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</si>
  <si>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</si>
  <si>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</si>
  <si>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</si>
  <si>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</si>
  <si>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</si>
  <si>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</si>
  <si>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</si>
  <si>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</si>
  <si>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</si>
  <si>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</si>
  <si>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</si>
  <si>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</si>
  <si>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</si>
  <si>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</si>
  <si>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</si>
  <si>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</si>
  <si>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</si>
  <si>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</si>
  <si>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</si>
  <si>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</si>
  <si>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</si>
  <si>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</si>
  <si>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</si>
  <si>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</si>
  <si>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</si>
  <si>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</si>
  <si>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</si>
  <si>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</si>
  <si>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</si>
  <si>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</si>
  <si>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</si>
  <si>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</si>
  <si>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</si>
  <si>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</si>
  <si>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</si>
  <si>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</si>
  <si>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</si>
  <si>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</si>
  <si>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</si>
  <si>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</si>
  <si>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</si>
  <si>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</si>
  <si>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</si>
  <si>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</si>
  <si>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</si>
  <si>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</si>
  <si>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</si>
  <si>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</si>
  <si>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</si>
  <si>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</si>
  <si>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</si>
  <si>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</si>
  <si>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</si>
  <si>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</si>
  <si>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</si>
  <si>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</si>
  <si>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</si>
  <si>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</si>
  <si>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</si>
  <si>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</si>
  <si>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</si>
  <si>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</si>
  <si>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</si>
  <si>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</si>
  <si>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</si>
  <si>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</si>
  <si>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</si>
  <si>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</si>
  <si>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</si>
  <si>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</si>
  <si>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</si>
  <si>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</si>
  <si>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</si>
  <si>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</si>
  <si>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</si>
  <si>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</si>
  <si>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</si>
  <si>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</si>
  <si>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</si>
  <si>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</si>
  <si>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</si>
  <si>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</si>
  <si>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</si>
  <si>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</si>
  <si>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</si>
  <si>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</si>
  <si>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</si>
  <si>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</si>
  <si>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</si>
  <si>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</si>
  <si>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</si>
  <si>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</si>
  <si>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</si>
  <si>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</si>
  <si>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</si>
  <si>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</si>
  <si>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</si>
  <si>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</si>
  <si>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</si>
  <si>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</si>
  <si>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</si>
  <si>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</si>
  <si>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</si>
  <si>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</si>
  <si>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</si>
  <si>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</si>
  <si>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</si>
  <si>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</si>
  <si>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</si>
  <si>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</si>
  <si>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</si>
  <si>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</si>
  <si>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</si>
  <si>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</si>
  <si>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</si>
  <si>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</si>
  <si>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</si>
  <si>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</si>
  <si>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</si>
  <si>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</si>
  <si>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</si>
  <si>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</si>
  <si>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</si>
  <si>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</si>
  <si>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</si>
  <si>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</si>
  <si>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</si>
  <si>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</si>
  <si>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</si>
  <si>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</si>
  <si>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</si>
  <si>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</si>
  <si>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</si>
  <si>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</si>
  <si>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</si>
  <si>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</si>
  <si>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</si>
  <si>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</si>
  <si>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</si>
  <si>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</si>
  <si>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</si>
  <si>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</si>
  <si>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</si>
  <si>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</si>
  <si>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</si>
  <si>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</si>
  <si>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</si>
  <si>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</si>
  <si>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</si>
  <si>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</si>
  <si>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</si>
  <si>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</si>
  <si>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</si>
  <si>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</si>
  <si>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</si>
  <si>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</si>
  <si>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</si>
  <si>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</si>
  <si>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</si>
  <si>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</si>
  <si>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</si>
  <si>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</si>
  <si>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</si>
  <si>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</si>
  <si>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</si>
  <si>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</si>
  <si>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</si>
  <si>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</si>
  <si>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</si>
  <si>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</si>
  <si>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</si>
  <si>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</si>
  <si>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</si>
  <si>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</si>
  <si>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</si>
  <si>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</si>
  <si>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</si>
  <si>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</si>
  <si>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</si>
  <si>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</si>
  <si>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</si>
  <si>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</si>
  <si>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</si>
  <si>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</si>
  <si>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</si>
  <si>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</si>
  <si>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</si>
  <si>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</si>
  <si>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</si>
  <si>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</si>
  <si>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</si>
  <si>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</si>
  <si>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</si>
  <si>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</si>
  <si>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</si>
  <si>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</si>
  <si>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</si>
  <si>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</si>
  <si>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</si>
  <si>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</si>
  <si>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</si>
  <si>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</si>
  <si>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</si>
  <si>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</si>
  <si>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</si>
  <si>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</si>
  <si>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</si>
  <si>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</si>
  <si>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</si>
  <si>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</si>
  <si>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</si>
  <si>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</si>
  <si>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</si>
  <si>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</si>
  <si>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</si>
  <si>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</si>
  <si>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</si>
  <si>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</si>
  <si>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</si>
  <si>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</si>
  <si>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</si>
  <si>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</si>
  <si>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</si>
  <si>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</si>
  <si>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</si>
  <si>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</si>
  <si>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</si>
  <si>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</si>
  <si>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</si>
  <si>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</si>
  <si>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</si>
  <si>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</si>
  <si>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</si>
  <si>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</si>
  <si>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</si>
  <si>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</si>
  <si>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</si>
  <si>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</si>
  <si>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</si>
  <si>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</si>
  <si>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</si>
  <si>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</si>
  <si>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</si>
  <si>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</si>
  <si>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</si>
  <si>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</si>
  <si>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</si>
  <si>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</si>
  <si>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</si>
  <si>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</si>
  <si>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</si>
  <si>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</si>
  <si>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</si>
  <si>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</si>
  <si>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</si>
  <si>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</si>
  <si>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</si>
  <si>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</si>
  <si>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</si>
  <si>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</si>
  <si>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</si>
  <si>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</si>
  <si>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</si>
  <si>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</si>
  <si>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</si>
  <si>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</si>
  <si>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</si>
  <si>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</si>
  <si>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</si>
  <si>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</si>
  <si>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</si>
  <si>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</si>
  <si>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</si>
  <si>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</si>
  <si>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</si>
  <si>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</si>
  <si>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</si>
  <si>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</si>
  <si>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</si>
  <si>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</si>
  <si>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</si>
  <si>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</si>
  <si>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</si>
  <si>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</si>
  <si>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</si>
  <si>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</si>
  <si>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</si>
  <si>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</si>
  <si>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</si>
  <si>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</si>
  <si>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</si>
  <si>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</si>
  <si>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</si>
  <si>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</si>
  <si>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</si>
  <si>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</si>
  <si>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</si>
  <si>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</si>
  <si>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</si>
  <si>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</si>
  <si>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</si>
  <si>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</si>
  <si>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</si>
  <si>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</si>
  <si>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</si>
  <si>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</si>
  <si>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</si>
  <si>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</si>
  <si>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</si>
  <si>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</si>
  <si>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</si>
  <si>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</si>
  <si>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</si>
  <si>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</si>
  <si>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</si>
  <si>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</si>
  <si>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</si>
  <si>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</si>
  <si>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</si>
  <si>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</si>
  <si>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</si>
  <si>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</si>
  <si>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</si>
  <si>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</si>
  <si>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</si>
  <si>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</si>
  <si>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</si>
  <si>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</si>
  <si>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</si>
  <si>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</si>
  <si>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</si>
  <si>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</si>
  <si>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</si>
  <si>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</si>
  <si>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</si>
  <si>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</si>
  <si>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</si>
  <si>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</si>
  <si>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</si>
  <si>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</si>
  <si>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</si>
  <si>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</si>
  <si>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</si>
  <si>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</si>
  <si>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</si>
  <si>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</si>
  <si>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</si>
  <si>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</si>
  <si>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</si>
  <si>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</si>
  <si>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</si>
  <si>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</si>
  <si>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</si>
  <si>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</si>
  <si>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</si>
  <si>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</si>
  <si>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</si>
  <si>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</si>
  <si>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</si>
  <si>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</si>
  <si>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</si>
  <si>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</si>
  <si>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</si>
  <si>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</si>
  <si>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</si>
  <si>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</si>
  <si>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</si>
  <si>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</si>
  <si>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</si>
  <si>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</si>
  <si>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</si>
  <si>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</si>
  <si>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</si>
  <si>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</si>
  <si>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</si>
  <si>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</si>
  <si>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</si>
  <si>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</si>
  <si>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</si>
  <si>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</si>
  <si>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</si>
  <si>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</si>
  <si>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</si>
  <si>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</si>
  <si>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</si>
  <si>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</si>
  <si>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</si>
  <si>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</si>
  <si>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</si>
  <si>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</si>
  <si>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</si>
  <si>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</si>
  <si>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</si>
  <si>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</si>
  <si>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</si>
  <si>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</si>
  <si>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</si>
  <si>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</si>
  <si>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</si>
  <si>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</si>
  <si>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</si>
  <si>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</si>
  <si>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</si>
  <si>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</si>
  <si>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</si>
  <si>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</si>
  <si>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</si>
  <si>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</si>
  <si>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</si>
  <si>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</si>
  <si>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</si>
  <si>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</si>
  <si>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</si>
  <si>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</si>
  <si>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</si>
  <si>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</si>
  <si>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</si>
  <si>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</si>
  <si>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</si>
  <si>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</si>
  <si>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</si>
  <si>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</si>
  <si>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</si>
  <si>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</si>
  <si>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</si>
  <si>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</si>
  <si>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</si>
  <si>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</si>
  <si>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</si>
  <si>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</si>
  <si>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</si>
  <si>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</si>
  <si>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</si>
  <si>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</si>
  <si>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</si>
  <si>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</si>
  <si>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</si>
  <si>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</si>
  <si>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</si>
  <si>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</si>
  <si>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</si>
  <si>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</si>
  <si>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</si>
  <si>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</si>
  <si>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</si>
  <si>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</si>
  <si>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</si>
  <si>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</si>
  <si>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</si>
  <si>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</si>
  <si>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</si>
  <si>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</si>
  <si>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</si>
  <si>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</si>
  <si>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</si>
  <si>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</si>
  <si>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</si>
  <si>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</si>
  <si>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</si>
  <si>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</si>
  <si>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</si>
  <si>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</si>
  <si>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</si>
  <si>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</si>
  <si>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</si>
  <si>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</si>
  <si>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</si>
  <si>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</si>
  <si>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</si>
  <si>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</si>
  <si>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</si>
  <si>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</si>
  <si>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</si>
  <si>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</si>
  <si>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</si>
  <si>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</si>
  <si>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</si>
  <si>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</si>
  <si>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</si>
  <si>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</si>
  <si>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</si>
  <si>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</si>
  <si>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</si>
  <si>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</si>
  <si>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</si>
  <si>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</si>
  <si>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</si>
  <si>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</si>
  <si>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</si>
  <si>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</si>
  <si>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</si>
  <si>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</si>
  <si>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</si>
  <si>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</si>
  <si>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</si>
  <si>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</si>
  <si>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</si>
  <si>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</si>
  <si>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</si>
  <si>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</si>
  <si>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</si>
  <si>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</si>
  <si>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</si>
  <si>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</si>
  <si>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</si>
  <si>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</si>
  <si>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</si>
  <si>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</si>
  <si>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</si>
  <si>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</si>
  <si>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</si>
  <si>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</si>
  <si>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</si>
  <si>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</si>
  <si>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</si>
  <si>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</si>
  <si>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</si>
  <si>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</si>
  <si>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</si>
  <si>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</si>
  <si>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</si>
  <si>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</si>
  <si>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</si>
  <si>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</si>
  <si>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</si>
  <si>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</si>
  <si>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</si>
  <si>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</si>
  <si>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</si>
  <si>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</si>
  <si>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</si>
  <si>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</si>
  <si>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</si>
  <si>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</si>
  <si>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</si>
  <si>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</si>
  <si>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</si>
  <si>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</si>
  <si>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</si>
  <si>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</si>
  <si>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</si>
  <si>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</si>
  <si>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</si>
  <si>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</si>
  <si>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</si>
  <si>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</si>
  <si>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</si>
  <si>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</si>
  <si>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</si>
  <si>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</si>
  <si>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</si>
  <si>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</si>
  <si>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</si>
  <si>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</si>
  <si>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</si>
  <si>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</si>
  <si>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</si>
  <si>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</si>
  <si>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</si>
  <si>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</si>
  <si>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</si>
  <si>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</si>
  <si>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</si>
  <si>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</si>
  <si>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</si>
  <si>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</si>
  <si>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</si>
  <si>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</si>
  <si>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</si>
  <si>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</si>
  <si>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</si>
  <si>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</si>
  <si>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</si>
  <si>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</si>
  <si>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</si>
  <si>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</si>
  <si>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</si>
  <si>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</si>
  <si>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</si>
  <si>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</si>
  <si>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</si>
  <si>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</si>
  <si>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</si>
  <si>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</si>
  <si>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</si>
  <si>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</si>
  <si>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</si>
  <si>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</si>
  <si>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</si>
  <si>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</si>
  <si>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</si>
  <si>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</si>
  <si>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</si>
  <si>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</si>
  <si>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</si>
  <si>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</si>
  <si>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</si>
  <si>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</si>
  <si>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</si>
  <si>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</si>
  <si>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</si>
  <si>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</si>
  <si>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</si>
  <si>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</si>
  <si>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</si>
  <si>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</si>
  <si>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</si>
  <si>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</si>
  <si>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</si>
  <si>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</si>
  <si>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</si>
  <si>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</si>
  <si>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</si>
  <si>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</si>
  <si>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</si>
  <si>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</si>
  <si>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</si>
  <si>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</si>
  <si>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</si>
  <si>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</si>
  <si>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</si>
  <si>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</si>
  <si>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</si>
  <si>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</si>
  <si>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</si>
  <si>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</si>
  <si>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</si>
  <si>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</si>
  <si>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</si>
  <si>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</si>
  <si>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</si>
  <si>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</si>
  <si>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</si>
  <si>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</si>
  <si>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</si>
  <si>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</si>
  <si>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</si>
  <si>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</si>
  <si>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</si>
  <si>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</si>
  <si>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</si>
  <si>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</si>
  <si>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</si>
  <si>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</si>
  <si>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</si>
  <si>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</si>
  <si>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</si>
  <si>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</si>
  <si>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</si>
  <si>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</si>
  <si>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</si>
  <si>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</si>
  <si>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</si>
  <si>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</si>
  <si>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</si>
  <si>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</si>
  <si>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</si>
  <si>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</si>
  <si>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</si>
  <si>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</si>
  <si>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</si>
  <si>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</si>
  <si>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</si>
  <si>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</si>
  <si>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</si>
  <si>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</si>
  <si>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</si>
  <si>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</si>
  <si>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</si>
  <si>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</si>
  <si>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</si>
  <si>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</si>
  <si>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</si>
  <si>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</si>
  <si>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</si>
  <si>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</si>
  <si>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</si>
  <si>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</si>
  <si>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</si>
  <si>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</si>
  <si>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</si>
  <si>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</si>
  <si>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</si>
  <si>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</si>
  <si>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</si>
  <si>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</si>
  <si>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</si>
  <si>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</si>
  <si>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</si>
  <si>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</si>
  <si>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</si>
  <si>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</si>
  <si>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</si>
  <si>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</si>
  <si>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</si>
  <si>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</si>
  <si>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</si>
  <si>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</si>
  <si>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</si>
  <si>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</si>
  <si>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</si>
  <si>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</si>
  <si>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</si>
  <si>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</si>
  <si>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</si>
  <si>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</si>
  <si>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</si>
  <si>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</si>
  <si>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</si>
  <si>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</si>
  <si>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</si>
  <si>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</si>
  <si>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</si>
  <si>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</si>
  <si>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</si>
  <si>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</si>
  <si>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</si>
  <si>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</si>
  <si>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</si>
  <si>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</si>
  <si>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</si>
  <si>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</si>
  <si>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</si>
  <si>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</si>
  <si>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</si>
  <si>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</si>
  <si>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</si>
  <si>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</si>
  <si>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</si>
  <si>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</si>
  <si>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</si>
  <si>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</si>
  <si>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</si>
  <si>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</si>
  <si>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</si>
  <si>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</si>
  <si>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</si>
  <si>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</si>
  <si>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</si>
  <si>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</si>
  <si>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</si>
  <si>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</si>
  <si>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</si>
  <si>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</si>
  <si>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</si>
  <si>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</si>
  <si>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</si>
  <si>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</si>
  <si>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</si>
  <si>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</si>
  <si>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</si>
  <si>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</si>
  <si>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</si>
  <si>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</si>
  <si>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</si>
  <si>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</si>
  <si>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</si>
  <si>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</si>
  <si>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</si>
  <si>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</si>
  <si>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</si>
  <si>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</si>
  <si>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</si>
  <si>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</si>
  <si>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</si>
  <si>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</si>
  <si>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</si>
  <si>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</si>
  <si>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</si>
  <si>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</si>
  <si>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</si>
  <si>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</si>
  <si>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</si>
  <si>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</si>
  <si>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</si>
  <si>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</si>
  <si>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</si>
  <si>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</si>
  <si>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</si>
  <si>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</si>
  <si>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</si>
  <si>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</si>
  <si>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</si>
  <si>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</si>
  <si>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</si>
  <si>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</si>
  <si>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</si>
  <si>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</si>
  <si>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</si>
  <si>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</si>
  <si>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</si>
  <si>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</si>
  <si>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</si>
  <si>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</si>
  <si>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</si>
  <si>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</si>
  <si>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</si>
  <si>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</si>
  <si>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</si>
  <si>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</si>
  <si>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</si>
  <si>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</si>
  <si>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</si>
  <si>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</si>
  <si>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</si>
  <si>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</si>
  <si>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</si>
  <si>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</si>
  <si>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</si>
  <si>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</si>
  <si>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</si>
  <si>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</si>
  <si>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</si>
  <si>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</si>
  <si>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</si>
  <si>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</si>
  <si>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</si>
  <si>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</si>
  <si>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</si>
  <si>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</si>
  <si>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</si>
  <si>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</si>
  <si>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</si>
  <si>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</si>
  <si>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</si>
  <si>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</si>
  <si>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</si>
  <si>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</si>
  <si>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</si>
  <si>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</si>
  <si>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</si>
  <si>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</si>
  <si>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</si>
  <si>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</si>
  <si>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</si>
  <si>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</si>
  <si>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</si>
  <si>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</si>
  <si>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</si>
  <si>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</si>
  <si>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</si>
  <si>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</si>
  <si>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</si>
  <si>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</si>
  <si>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</si>
  <si>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</si>
  <si>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</si>
  <si>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</si>
  <si>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</si>
  <si>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</si>
  <si>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</si>
  <si>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</si>
  <si>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</si>
  <si>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</si>
  <si>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</si>
  <si>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</si>
  <si>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</si>
  <si>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</si>
  <si>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</si>
  <si>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</si>
  <si>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</si>
  <si>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</si>
  <si>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</si>
  <si>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</si>
  <si>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</si>
  <si>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</si>
  <si>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</si>
  <si>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</si>
  <si>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</si>
  <si>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</si>
  <si>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</si>
  <si>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</si>
  <si>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</si>
  <si>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</si>
  <si>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</si>
  <si>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</si>
  <si>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</si>
  <si>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</si>
  <si>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</si>
  <si>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</si>
  <si>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</si>
  <si>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</si>
  <si>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</si>
  <si>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</si>
  <si>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</si>
  <si>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</si>
  <si>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</si>
  <si>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</si>
  <si>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</si>
  <si>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</si>
  <si>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</si>
  <si>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</si>
  <si>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</si>
  <si>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</si>
  <si>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</si>
  <si>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</si>
  <si>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</si>
  <si>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</si>
  <si>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</si>
  <si>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</si>
  <si>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</si>
  <si>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</si>
  <si>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</si>
  <si>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</si>
  <si>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</si>
  <si>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</si>
  <si>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</si>
  <si>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</si>
  <si>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</si>
  <si>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</si>
  <si>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</si>
  <si>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</si>
  <si>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</si>
  <si>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</si>
  <si>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</si>
  <si>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</si>
  <si>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</si>
  <si>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</si>
  <si>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</si>
  <si>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</si>
  <si>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</si>
  <si>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</si>
  <si>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</si>
  <si>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</si>
  <si>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</si>
  <si>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</si>
  <si>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</si>
  <si>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</si>
  <si>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</si>
  <si>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</si>
  <si>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</si>
  <si>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</si>
  <si>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</si>
  <si>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</si>
  <si>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</si>
  <si>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</si>
  <si>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</si>
  <si>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</si>
  <si>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</si>
  <si>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</si>
  <si>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</si>
  <si>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</si>
  <si>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</si>
  <si>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</si>
  <si>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</si>
  <si>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</si>
  <si>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</si>
  <si>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</si>
  <si>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</si>
  <si>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</si>
  <si>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</si>
  <si>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</si>
  <si>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</si>
  <si>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</si>
  <si>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</si>
  <si>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</si>
  <si>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</si>
  <si>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</si>
  <si>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</si>
  <si>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</si>
  <si>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</si>
  <si>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</si>
  <si>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</si>
  <si>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</si>
  <si>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</si>
  <si>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</si>
  <si>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</si>
  <si>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</si>
  <si>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</si>
  <si>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</si>
  <si>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</si>
  <si>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</si>
  <si>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</si>
  <si>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</si>
  <si>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</si>
  <si>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</si>
  <si>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</si>
  <si>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</si>
  <si>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</si>
  <si>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</si>
  <si>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</si>
  <si>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</si>
  <si>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</si>
  <si>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</si>
  <si>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</si>
  <si>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</si>
  <si>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</si>
  <si>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</si>
  <si>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</si>
  <si>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</si>
  <si>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</si>
  <si>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</si>
  <si>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</si>
  <si>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</si>
  <si>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</si>
  <si>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</si>
  <si>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</si>
  <si>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</si>
  <si>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</si>
  <si>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</si>
  <si>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</si>
  <si>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</si>
  <si>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</si>
  <si>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</si>
  <si>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</si>
  <si>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</si>
  <si>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</si>
  <si>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</si>
  <si>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</si>
  <si>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</si>
  <si>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</si>
  <si>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</si>
  <si>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</si>
  <si>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</si>
  <si>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</si>
  <si>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</si>
  <si>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</si>
  <si>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</si>
  <si>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</si>
  <si>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</si>
  <si>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</si>
  <si>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</si>
  <si>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</si>
  <si>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</si>
  <si>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</si>
  <si>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</si>
  <si>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</si>
  <si>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</si>
  <si>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</si>
  <si>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</si>
  <si>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</si>
  <si>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</si>
  <si>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</si>
  <si>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</si>
  <si>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</si>
  <si>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</si>
  <si>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</si>
  <si>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</si>
  <si>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</si>
  <si>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</si>
  <si>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</si>
  <si>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</si>
  <si>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</si>
  <si>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</si>
  <si>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</si>
  <si>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</si>
  <si>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</si>
  <si>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</si>
  <si>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</si>
  <si>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</si>
  <si>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</si>
  <si>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</si>
  <si>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</si>
  <si>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</si>
  <si>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</si>
  <si>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</si>
  <si>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</si>
  <si>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</si>
  <si>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</si>
  <si>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</si>
  <si>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</si>
  <si>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</si>
  <si>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</si>
  <si>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</si>
  <si>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</si>
  <si>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</si>
  <si>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</si>
  <si>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</si>
  <si>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</si>
  <si>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</si>
  <si>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</si>
  <si>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</si>
  <si>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</si>
  <si>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</si>
  <si>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</si>
  <si>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</si>
  <si>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</si>
  <si>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</si>
  <si>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</si>
  <si>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</si>
  <si>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</si>
  <si>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</si>
  <si>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</si>
  <si>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</si>
  <si>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</si>
  <si>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</si>
  <si>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</si>
  <si>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</si>
  <si>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</si>
  <si>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</si>
  <si>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</si>
  <si>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</si>
  <si>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</si>
  <si>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</si>
  <si>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</si>
  <si>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</si>
  <si>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</si>
  <si>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</si>
  <si>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</si>
  <si>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</si>
  <si>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</si>
  <si>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</si>
  <si>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</si>
  <si>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</si>
  <si>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</si>
  <si>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</si>
  <si>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</si>
  <si>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</si>
  <si>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</si>
  <si>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</si>
  <si>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</si>
  <si>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</si>
  <si>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</si>
  <si>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</si>
  <si>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</si>
  <si>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</si>
  <si>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</si>
  <si>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</si>
  <si>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</si>
  <si>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</si>
  <si>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</si>
  <si>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</si>
  <si>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</si>
  <si>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</si>
  <si>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</si>
  <si>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</si>
  <si>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</si>
  <si>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</si>
  <si>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</si>
  <si>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</si>
  <si>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</si>
  <si>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</si>
  <si>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</si>
  <si>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</si>
  <si>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</si>
  <si>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</si>
  <si>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</si>
  <si>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</si>
  <si>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</si>
  <si>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</si>
  <si>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</si>
  <si>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</si>
  <si>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</si>
  <si>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</si>
  <si>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</si>
  <si>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</si>
  <si>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</si>
  <si>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</si>
  <si>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</si>
  <si>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</si>
  <si>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</si>
  <si>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</si>
  <si>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</si>
  <si>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</si>
  <si>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</si>
  <si>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</si>
  <si>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</si>
  <si>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</si>
  <si>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</si>
  <si>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</si>
  <si>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</si>
  <si>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</si>
  <si>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</si>
  <si>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</si>
  <si>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</si>
  <si>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</si>
  <si>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</si>
  <si>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</si>
  <si>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</si>
  <si>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</si>
  <si>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</si>
  <si>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</si>
  <si>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</si>
  <si>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</si>
  <si>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</si>
  <si>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</si>
  <si>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</si>
  <si>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</si>
  <si>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</si>
  <si>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</si>
  <si>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</si>
  <si>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</si>
  <si>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</si>
  <si>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</si>
  <si>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</si>
  <si>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</si>
  <si>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</si>
  <si>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</si>
  <si>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</si>
  <si>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</si>
  <si>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</si>
  <si>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</si>
  <si>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</si>
  <si>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</si>
  <si>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</si>
  <si>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</si>
  <si>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</si>
  <si>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</si>
  <si>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</si>
  <si>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</si>
  <si>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</si>
  <si>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</si>
  <si>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</si>
  <si>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</si>
  <si>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</si>
  <si>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</si>
  <si>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</si>
  <si>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</si>
  <si>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</si>
  <si>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</si>
  <si>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</si>
  <si>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</si>
  <si>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</si>
  <si>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</si>
  <si>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</si>
  <si>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</si>
  <si>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</si>
  <si>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</si>
  <si>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</si>
  <si>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</si>
  <si>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</si>
  <si>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</si>
  <si>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</si>
  <si>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</si>
  <si>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</si>
  <si>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</si>
  <si>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</si>
  <si>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</si>
  <si>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</si>
  <si>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</si>
  <si>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</si>
  <si>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</si>
  <si>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</si>
  <si>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</si>
  <si>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</si>
  <si>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</si>
  <si>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</si>
  <si>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</si>
  <si>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</si>
  <si>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</si>
  <si>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</si>
  <si>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</si>
  <si>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</si>
  <si>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</si>
  <si>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</si>
  <si>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</si>
  <si>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</si>
  <si>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</si>
  <si>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</si>
  <si>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</si>
  <si>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</si>
  <si>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</si>
  <si>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</si>
  <si>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</si>
  <si>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</si>
  <si>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</si>
  <si>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</si>
  <si>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</si>
  <si>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</si>
  <si>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</si>
  <si>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</si>
  <si>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</si>
  <si>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</si>
  <si>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</si>
  <si>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</si>
  <si>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</si>
  <si>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</si>
  <si>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</si>
  <si>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</si>
  <si>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</si>
  <si>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</si>
  <si>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</si>
  <si>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</si>
  <si>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</si>
  <si>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</si>
  <si>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</si>
  <si>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</si>
  <si>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</si>
  <si>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</si>
  <si>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</si>
  <si>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</si>
  <si>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</si>
  <si>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</si>
  <si>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</si>
  <si>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</si>
  <si>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</si>
  <si>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</si>
  <si>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</si>
  <si>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</si>
  <si>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</si>
  <si>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</si>
  <si>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</si>
  <si>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</si>
  <si>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</si>
  <si>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</si>
  <si>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</si>
  <si>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</si>
  <si>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</si>
  <si>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</si>
  <si>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</si>
  <si>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</si>
  <si>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</si>
  <si>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</si>
  <si>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</si>
  <si>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</si>
  <si>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</si>
  <si>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</si>
  <si>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</si>
  <si>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</si>
  <si>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</si>
  <si>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</si>
  <si>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</si>
  <si>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</si>
  <si>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</si>
  <si>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</si>
  <si>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</si>
  <si>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</si>
  <si>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</si>
  <si>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</si>
  <si>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</si>
  <si>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</si>
  <si>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</si>
  <si>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</si>
  <si>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</si>
  <si>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</si>
  <si>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</si>
  <si>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</si>
  <si>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</si>
  <si>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</si>
  <si>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</si>
  <si>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</si>
  <si>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</si>
  <si>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</si>
  <si>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</si>
  <si>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</si>
  <si>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</si>
  <si>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</si>
  <si>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</si>
  <si>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</si>
  <si>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</si>
  <si>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</si>
  <si>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</si>
  <si>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</si>
  <si>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</si>
  <si>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</si>
  <si>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</si>
  <si>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</si>
  <si>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</si>
  <si>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</si>
  <si>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</si>
  <si>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</si>
  <si>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</si>
  <si>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</si>
  <si>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</si>
  <si>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</si>
  <si>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</si>
  <si>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</si>
  <si>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</si>
  <si>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</si>
  <si>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</si>
  <si>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</si>
  <si>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</si>
  <si>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</si>
  <si>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</si>
  <si>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</si>
  <si>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</si>
  <si>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</si>
  <si>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</si>
  <si>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</si>
  <si>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</si>
  <si>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</si>
  <si>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</si>
  <si>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</si>
  <si>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</si>
  <si>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</si>
  <si>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</si>
  <si>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</si>
  <si>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</si>
  <si>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</si>
  <si>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</si>
  <si>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</si>
  <si>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</si>
  <si>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</si>
  <si>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</si>
  <si>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</si>
  <si>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</si>
  <si>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</si>
  <si>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</si>
  <si>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</si>
  <si>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</si>
  <si>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</si>
  <si>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</si>
  <si>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</si>
  <si>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</si>
  <si>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</si>
  <si>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</si>
  <si>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</si>
  <si>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</si>
  <si>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</si>
  <si>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</si>
  <si>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</si>
  <si>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</si>
  <si>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</si>
  <si>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</si>
  <si>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</si>
  <si>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</si>
  <si>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</si>
  <si>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</si>
  <si>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</si>
  <si>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</si>
  <si>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</si>
  <si>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</si>
  <si>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</si>
  <si>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</si>
  <si>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</si>
  <si>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</si>
  <si>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</si>
  <si>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</si>
  <si>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</si>
  <si>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</si>
  <si>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</si>
  <si>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</si>
  <si>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</si>
  <si>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</si>
  <si>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</si>
  <si>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</si>
  <si>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</si>
  <si>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</si>
  <si>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</si>
  <si>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</si>
  <si>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</si>
  <si>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</si>
  <si>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</si>
  <si>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</si>
  <si>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</si>
  <si>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</si>
  <si>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</si>
  <si>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</si>
  <si>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</si>
  <si>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</si>
  <si>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</si>
  <si>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</si>
  <si>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</si>
  <si>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</si>
  <si>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</si>
  <si>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</si>
  <si>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</si>
  <si>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</si>
  <si>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</si>
  <si>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</si>
  <si>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</si>
  <si>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</si>
  <si>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</si>
  <si>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</si>
  <si>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</si>
  <si>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</si>
  <si>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</si>
  <si>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</si>
  <si>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</si>
  <si>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</si>
  <si>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</si>
  <si>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</si>
  <si>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</si>
  <si>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</si>
  <si>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</si>
  <si>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</si>
  <si>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</si>
  <si>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</si>
  <si>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</si>
  <si>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</si>
  <si>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</si>
  <si>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</si>
  <si>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</si>
  <si>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</si>
  <si>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</si>
  <si>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</si>
  <si>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</si>
  <si>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</si>
  <si>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</si>
  <si>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</si>
  <si>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</si>
  <si>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</si>
  <si>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</si>
  <si>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</si>
  <si>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</si>
  <si>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</si>
  <si>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</si>
  <si>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</si>
  <si>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</si>
  <si>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</si>
  <si>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</si>
  <si>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</si>
  <si>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</si>
  <si>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</si>
  <si>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</si>
  <si>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</si>
  <si>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</si>
  <si>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</si>
  <si>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</si>
  <si>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</si>
  <si>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</si>
  <si>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</si>
  <si>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</si>
  <si>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</si>
  <si>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</si>
  <si>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</si>
  <si>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</si>
  <si>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</si>
  <si>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</si>
  <si>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</si>
  <si>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</si>
  <si>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</si>
  <si>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</si>
  <si>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</si>
  <si>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</si>
  <si>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</si>
  <si>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</si>
  <si>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</si>
  <si>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</si>
  <si>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</si>
  <si>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</si>
  <si>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</si>
  <si>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</si>
  <si>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</si>
  <si>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</si>
  <si>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</si>
  <si>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</si>
  <si>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</si>
  <si>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</si>
  <si>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</si>
  <si>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</si>
  <si>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</si>
  <si>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</si>
  <si>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</si>
  <si>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</si>
  <si>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</si>
  <si>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</si>
  <si>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</si>
  <si>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</si>
  <si>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</si>
  <si>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</si>
  <si>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</si>
  <si>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</si>
  <si>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</si>
  <si>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</si>
  <si>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</si>
  <si>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</si>
  <si>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</si>
  <si>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</si>
  <si>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</si>
  <si>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</si>
  <si>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</si>
  <si>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</si>
  <si>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</si>
  <si>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</si>
  <si>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</si>
  <si>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</si>
  <si>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</si>
  <si>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</si>
  <si>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</si>
  <si>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</si>
  <si>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</si>
  <si>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</si>
  <si>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</si>
  <si>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</si>
  <si>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</si>
  <si>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</si>
  <si>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</si>
  <si>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</si>
  <si>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</si>
  <si>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</si>
  <si>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</si>
  <si>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</si>
  <si>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</si>
  <si>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</si>
  <si>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</si>
  <si>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</si>
  <si>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</si>
  <si>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</si>
  <si>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</si>
  <si>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</si>
  <si>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</si>
  <si>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</si>
  <si>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</si>
  <si>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</si>
  <si>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</si>
  <si>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</si>
  <si>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</si>
  <si>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</si>
  <si>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</si>
  <si>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</si>
  <si>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</si>
  <si>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</si>
  <si>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</si>
  <si>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</si>
  <si>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</si>
  <si>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</si>
  <si>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</si>
  <si>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</si>
  <si>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</si>
  <si>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</si>
  <si>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</si>
  <si>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</si>
  <si>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</si>
  <si>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</si>
  <si>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</si>
  <si>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</si>
  <si>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</si>
  <si>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</si>
  <si>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</si>
  <si>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</si>
  <si>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</si>
  <si>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</si>
  <si>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</si>
  <si>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</si>
  <si>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</si>
  <si>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</si>
  <si>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</si>
  <si>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</si>
  <si>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</si>
  <si>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</si>
  <si>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</si>
  <si>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</si>
  <si>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</si>
  <si>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</si>
  <si>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</si>
  <si>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</si>
  <si>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</si>
  <si>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</si>
  <si>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</si>
  <si>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</si>
  <si>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</si>
  <si>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</si>
  <si>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</si>
  <si>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</si>
  <si>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</si>
  <si>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</si>
  <si>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</si>
  <si>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</si>
  <si>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</si>
  <si>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</si>
  <si>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</si>
  <si>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</si>
  <si>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</si>
  <si>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</si>
  <si>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</si>
  <si>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</si>
  <si>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</si>
  <si>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</si>
  <si>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</si>
  <si>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</si>
  <si>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</si>
  <si>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</si>
  <si>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</si>
  <si>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</si>
  <si>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</si>
  <si>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</si>
  <si>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</si>
  <si>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</si>
  <si>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</si>
  <si>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</si>
  <si>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</si>
  <si>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</si>
  <si>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</si>
  <si>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</si>
  <si>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</si>
  <si>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</si>
  <si>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</si>
  <si>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</si>
  <si>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</si>
  <si>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</si>
  <si>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</si>
  <si>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</si>
  <si>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</si>
  <si>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</si>
  <si>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</si>
  <si>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</si>
  <si>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</si>
  <si>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</si>
  <si>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</si>
  <si>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</si>
  <si>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</si>
  <si>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</si>
  <si>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</si>
  <si>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</si>
  <si>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</si>
  <si>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</si>
  <si>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</si>
  <si>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</si>
  <si>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</si>
  <si>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</si>
  <si>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</si>
  <si>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</si>
  <si>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</si>
  <si>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</si>
  <si>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</si>
  <si>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</si>
  <si>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</si>
  <si>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</si>
  <si>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</si>
  <si>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</si>
  <si>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</si>
  <si>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</si>
  <si>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</si>
  <si>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</si>
  <si>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</si>
  <si>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</si>
  <si>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</si>
  <si>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</si>
  <si>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</si>
  <si>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</si>
  <si>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</si>
  <si>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</si>
  <si>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</si>
  <si>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</si>
  <si>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</si>
  <si>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</si>
  <si>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</si>
  <si>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</si>
  <si>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</si>
  <si>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</si>
  <si>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</si>
  <si>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</si>
  <si>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</si>
  <si>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</si>
  <si>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</si>
  <si>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</si>
  <si>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</si>
  <si>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</si>
  <si>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</si>
  <si>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</si>
  <si>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</si>
  <si>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</si>
  <si>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</si>
  <si>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</si>
  <si>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</si>
  <si>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</si>
  <si>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</si>
  <si>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</si>
  <si>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</si>
  <si>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</si>
  <si>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</si>
  <si>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</si>
  <si>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</si>
  <si>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</si>
  <si>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</si>
  <si>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</si>
  <si>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</si>
  <si>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</si>
  <si>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</si>
  <si>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</si>
  <si>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</si>
  <si>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</si>
  <si>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</si>
  <si>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</si>
  <si>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</si>
  <si>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</si>
  <si>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</si>
  <si>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</si>
  <si>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</si>
  <si>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</si>
  <si>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</si>
  <si>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</si>
  <si>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</si>
  <si>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</si>
  <si>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</si>
  <si>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</si>
  <si>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</si>
  <si>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</si>
  <si>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</si>
  <si>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</si>
  <si>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</si>
  <si>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</si>
  <si>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</si>
  <si>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</si>
  <si>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</si>
  <si>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</si>
  <si>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</si>
  <si>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</si>
  <si>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</si>
  <si>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</si>
  <si>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</si>
  <si>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</si>
  <si>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</si>
  <si>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</si>
  <si>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</si>
  <si>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</si>
  <si>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</si>
  <si>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</si>
  <si>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</si>
  <si>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</si>
  <si>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</si>
  <si>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</si>
  <si>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</si>
  <si>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</si>
  <si>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</si>
  <si>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</si>
  <si>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</si>
  <si>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</si>
  <si>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</si>
  <si>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</si>
  <si>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</si>
  <si>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</si>
  <si>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</si>
  <si>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</si>
  <si>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</si>
  <si>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</si>
  <si>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</si>
  <si>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</si>
  <si>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</si>
  <si>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</si>
  <si>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</si>
  <si>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</si>
  <si>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</si>
  <si>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</si>
  <si>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</si>
  <si>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</si>
  <si>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</si>
  <si>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</si>
  <si>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</si>
  <si>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</si>
  <si>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</si>
  <si>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</si>
  <si>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</si>
  <si>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</si>
  <si>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</si>
  <si>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</si>
  <si>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</si>
  <si>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</si>
  <si>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</si>
  <si>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</si>
  <si>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</si>
  <si>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</si>
  <si>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</si>
  <si>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</si>
  <si>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</si>
  <si>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</si>
  <si>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</si>
  <si>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</si>
  <si>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</si>
  <si>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</si>
  <si>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</si>
  <si>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</si>
  <si>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</si>
  <si>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</si>
  <si>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</si>
  <si>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</si>
  <si>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</si>
  <si>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</si>
  <si>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</si>
  <si>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</si>
  <si>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</si>
  <si>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</si>
  <si>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</si>
  <si>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</si>
  <si>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</si>
  <si>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</si>
  <si>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</si>
  <si>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</si>
  <si>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</si>
  <si>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</si>
  <si>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</si>
  <si>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</si>
  <si>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</si>
  <si>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</si>
  <si>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</si>
  <si>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</si>
  <si>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</si>
  <si>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</si>
  <si>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</si>
  <si>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</si>
  <si>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</si>
  <si>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</si>
  <si>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</si>
  <si>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</si>
  <si>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</si>
  <si>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</si>
  <si>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</si>
  <si>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</si>
  <si>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</si>
  <si>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</si>
  <si>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</si>
  <si>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</si>
  <si>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</si>
  <si>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</si>
  <si>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</si>
  <si>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</si>
  <si>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</si>
  <si>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</si>
  <si>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</si>
  <si>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</si>
  <si>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</si>
  <si>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</si>
  <si>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</si>
  <si>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</si>
  <si>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</si>
  <si>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</si>
  <si>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</si>
  <si>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</si>
  <si>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</si>
  <si>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</si>
  <si>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</si>
  <si>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</si>
  <si>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</si>
  <si>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</si>
  <si>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</si>
  <si>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</si>
  <si>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</si>
  <si>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</si>
  <si>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</si>
  <si>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</si>
  <si>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</si>
  <si>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</si>
  <si>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</si>
  <si>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</si>
  <si>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</si>
  <si>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</si>
  <si>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</si>
  <si>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</si>
  <si>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</si>
  <si>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</si>
  <si>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</si>
  <si>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</si>
  <si>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</si>
  <si>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</si>
  <si>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</si>
  <si>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</si>
  <si>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</si>
  <si>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</si>
  <si>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</si>
  <si>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</si>
  <si>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</si>
  <si>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</si>
  <si>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</si>
  <si>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</si>
  <si>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</si>
  <si>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</si>
  <si>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</si>
  <si>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</si>
  <si>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</si>
  <si>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</si>
  <si>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</si>
  <si>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</si>
  <si>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</si>
  <si>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</si>
  <si>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</si>
  <si>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</si>
  <si>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</si>
  <si>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</si>
  <si>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</si>
  <si>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</si>
  <si>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</si>
  <si>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</si>
  <si>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</si>
  <si>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</si>
  <si>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</si>
  <si>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</si>
  <si>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</si>
  <si>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</si>
  <si>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</si>
  <si>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</si>
  <si>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</si>
  <si>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</si>
  <si>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</si>
  <si>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</si>
  <si>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</si>
  <si>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</si>
  <si>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</si>
  <si>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</si>
  <si>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</si>
  <si>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</si>
  <si>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</si>
  <si>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</si>
  <si>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</si>
  <si>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</si>
  <si>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</si>
  <si>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</si>
  <si>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</si>
  <si>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</si>
  <si>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</si>
  <si>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</si>
  <si>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</si>
  <si>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</si>
  <si>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</si>
  <si>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</si>
  <si>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</si>
  <si>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</si>
  <si>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</si>
  <si>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</si>
  <si>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</si>
  <si>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</si>
  <si>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</si>
  <si>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</si>
  <si>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</si>
  <si>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</si>
  <si>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</si>
  <si>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</si>
  <si>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</si>
  <si>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</si>
  <si>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</si>
  <si>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</si>
  <si>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</si>
  <si>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</si>
  <si>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</si>
  <si>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</si>
  <si>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</si>
  <si>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</si>
  <si>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</si>
  <si>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</si>
  <si>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</si>
  <si>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</si>
  <si>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</si>
  <si>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</si>
  <si>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</si>
  <si>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</si>
  <si>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</si>
  <si>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</si>
  <si>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</si>
  <si>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</si>
  <si>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</si>
  <si>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</si>
  <si>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</si>
  <si>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</si>
  <si>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</si>
  <si>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</si>
  <si>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</si>
  <si>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</si>
  <si>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</si>
  <si>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</si>
  <si>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</si>
  <si>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</si>
  <si>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</si>
  <si>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</si>
  <si>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</si>
  <si>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</si>
  <si>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</si>
  <si>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</si>
  <si>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</si>
  <si>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</si>
  <si>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</si>
  <si>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</si>
  <si>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</si>
  <si>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</si>
  <si>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</si>
  <si>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</si>
  <si>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</si>
  <si>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</si>
  <si>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</si>
  <si>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</si>
  <si>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</si>
  <si>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</si>
  <si>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</si>
  <si>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</si>
  <si>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</si>
  <si>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</si>
  <si>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</si>
  <si>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</si>
  <si>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</si>
  <si>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</si>
  <si>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</si>
  <si>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</si>
  <si>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</si>
  <si>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</si>
  <si>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</si>
  <si>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</si>
  <si>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</si>
  <si>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</si>
  <si>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</si>
  <si>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</si>
  <si>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</si>
  <si>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</si>
  <si>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</si>
  <si>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</si>
  <si>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</si>
  <si>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</si>
  <si>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</si>
  <si>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</si>
  <si>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</si>
  <si>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</si>
  <si>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</si>
  <si>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</si>
  <si>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</si>
  <si>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</si>
  <si>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</si>
  <si>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</si>
  <si>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</si>
  <si>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</si>
  <si>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</si>
  <si>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</si>
  <si>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</si>
  <si>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</si>
  <si>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</si>
  <si>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</si>
  <si>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</si>
  <si>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</si>
  <si>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</si>
  <si>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</si>
  <si>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</si>
  <si>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</si>
  <si>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</si>
  <si>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</si>
  <si>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</si>
  <si>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</si>
  <si>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</si>
  <si>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</si>
  <si>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</si>
  <si>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</si>
  <si>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</si>
  <si>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</si>
  <si>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</si>
  <si>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</si>
  <si>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</si>
  <si>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</si>
  <si>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</si>
  <si>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</si>
  <si>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</si>
  <si>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</si>
  <si>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</si>
  <si>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</si>
  <si>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</si>
  <si>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</si>
  <si>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</si>
  <si>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</si>
  <si>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</si>
  <si>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</si>
  <si>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</si>
  <si>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</si>
  <si>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</si>
  <si>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</si>
  <si>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</si>
  <si>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</si>
  <si>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</si>
  <si>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</si>
  <si>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</si>
  <si>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</si>
  <si>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</si>
  <si>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</si>
  <si>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</si>
  <si>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</si>
  <si>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</si>
  <si>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</si>
  <si>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</si>
  <si>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</si>
  <si>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</si>
  <si>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</si>
  <si>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</si>
  <si>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</si>
  <si>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</si>
  <si>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</si>
  <si>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</si>
  <si>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</si>
  <si>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</si>
  <si>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</si>
  <si>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</si>
  <si>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</si>
  <si>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</si>
  <si>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</si>
  <si>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</si>
  <si>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</si>
  <si>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</si>
  <si>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</si>
  <si>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</si>
  <si>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</si>
  <si>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</si>
  <si>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</si>
  <si>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</si>
  <si>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</si>
  <si>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</si>
  <si>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</si>
  <si>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</si>
  <si>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</si>
  <si>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</si>
  <si>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</si>
  <si>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</si>
  <si>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</si>
  <si>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</si>
  <si>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</si>
  <si>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</si>
  <si>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</si>
  <si>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</si>
  <si>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</si>
  <si>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</si>
  <si>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</si>
  <si>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</si>
  <si>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</si>
  <si>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</si>
  <si>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</si>
  <si>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</si>
  <si>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</si>
  <si>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</si>
  <si>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</si>
  <si>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</si>
  <si>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</si>
  <si>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</si>
  <si>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</si>
  <si>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</si>
  <si>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</si>
  <si>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</si>
  <si>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</si>
  <si>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</si>
  <si>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</si>
  <si>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</si>
  <si>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</si>
  <si>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</si>
  <si>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</si>
  <si>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</si>
  <si>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</si>
  <si>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</si>
  <si>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</si>
  <si>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</si>
  <si>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</si>
  <si>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</si>
  <si>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</si>
  <si>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</si>
  <si>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</si>
  <si>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</si>
  <si>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</si>
  <si>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</si>
  <si>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</si>
  <si>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</si>
  <si>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</si>
  <si>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</si>
  <si>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</si>
  <si>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</si>
  <si>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</si>
  <si>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</si>
  <si>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</si>
  <si>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</si>
  <si>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</si>
  <si>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</si>
  <si>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</si>
  <si>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</si>
  <si>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</si>
  <si>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</si>
  <si>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</si>
  <si>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</si>
  <si>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</si>
  <si>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</si>
  <si>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</si>
  <si>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</si>
  <si>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</si>
  <si>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</si>
  <si>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</si>
  <si>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</si>
  <si>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</si>
  <si>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</si>
  <si>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</si>
  <si>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</si>
  <si>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</si>
  <si>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</si>
  <si>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</si>
  <si>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</si>
  <si>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</si>
  <si>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</si>
  <si>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</si>
  <si>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</si>
  <si>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</si>
  <si>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</si>
  <si>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</si>
  <si>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</si>
  <si>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</si>
  <si>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</si>
  <si>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</si>
  <si>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</si>
  <si>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</si>
  <si>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</si>
  <si>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</si>
  <si>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</si>
  <si>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</si>
  <si>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</si>
  <si>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</si>
  <si>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</si>
  <si>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</si>
  <si>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</si>
  <si>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</si>
  <si>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</si>
  <si>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</si>
  <si>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</si>
  <si>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</si>
  <si>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</si>
  <si>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</si>
  <si>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</si>
  <si>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</si>
  <si>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</si>
  <si>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</si>
  <si>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</si>
  <si>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</si>
  <si>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</si>
  <si>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</si>
  <si>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</si>
  <si>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</si>
  <si>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</si>
  <si>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</si>
  <si>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</si>
  <si>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</si>
  <si>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</si>
  <si>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</si>
  <si>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</si>
  <si>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</si>
  <si>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</si>
  <si>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</si>
  <si>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</si>
  <si>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</si>
  <si>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</si>
  <si>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</si>
  <si>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</si>
  <si>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</si>
  <si>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</si>
  <si>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</si>
  <si>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</si>
  <si>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</si>
  <si>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</si>
  <si>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</si>
  <si>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</si>
  <si>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</si>
  <si>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</si>
  <si>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</si>
  <si>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</si>
  <si>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</si>
  <si>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</si>
  <si>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</si>
  <si>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</si>
  <si>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</si>
  <si>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</si>
  <si>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</si>
  <si>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</si>
  <si>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</si>
  <si>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</si>
  <si>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</si>
  <si>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</si>
  <si>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</si>
  <si>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</si>
  <si>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</si>
  <si>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</si>
  <si>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</si>
  <si>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</si>
  <si>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</si>
  <si>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</si>
  <si>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</si>
  <si>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</si>
  <si>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</si>
  <si>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</si>
  <si>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</si>
  <si>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</si>
  <si>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</si>
  <si>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</si>
  <si>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</si>
  <si>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</si>
  <si>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</si>
  <si>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</si>
  <si>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</si>
  <si>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</si>
  <si>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</si>
  <si>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</si>
  <si>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</si>
  <si>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</si>
  <si>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</si>
  <si>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</si>
  <si>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</si>
  <si>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</si>
  <si>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</si>
  <si>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</si>
  <si>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</si>
  <si>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</si>
  <si>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</si>
  <si>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</si>
  <si>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</si>
  <si>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</si>
  <si>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</si>
  <si>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</si>
  <si>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</si>
  <si>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</si>
  <si>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</si>
  <si>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</si>
  <si>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</si>
  <si>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</si>
  <si>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</si>
  <si>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</si>
  <si>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</si>
  <si>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</si>
  <si>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</si>
  <si>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</si>
  <si>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</si>
  <si>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</si>
  <si>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</si>
  <si>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</si>
  <si>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</si>
  <si>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</si>
  <si>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</si>
  <si>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</si>
  <si>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</si>
  <si>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</si>
  <si>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</si>
  <si>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</si>
  <si>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</si>
  <si>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</si>
  <si>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</si>
  <si>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</si>
  <si>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</si>
  <si>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</si>
  <si>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</si>
  <si>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</si>
  <si>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</si>
  <si>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</si>
  <si>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</si>
  <si>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</si>
  <si>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</si>
  <si>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</si>
  <si>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</si>
  <si>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</si>
  <si>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</si>
  <si>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</si>
  <si>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</si>
  <si>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</si>
  <si>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</si>
  <si>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</si>
  <si>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</si>
  <si>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</si>
  <si>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</si>
  <si>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</si>
  <si>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</si>
  <si>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</si>
  <si>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</si>
  <si>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</si>
  <si>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</si>
  <si>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</si>
  <si>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</si>
  <si>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</si>
  <si>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</si>
  <si>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</si>
  <si>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</si>
  <si>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</si>
  <si>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</si>
  <si>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</si>
  <si>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</si>
  <si>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</si>
  <si>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</si>
  <si>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</si>
  <si>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</si>
  <si>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</si>
  <si>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</si>
  <si>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</si>
  <si>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</si>
  <si>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</si>
  <si>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</si>
  <si>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</si>
  <si>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</si>
  <si>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</si>
  <si>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</si>
  <si>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</si>
  <si>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</si>
  <si>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</si>
  <si>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</si>
  <si>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</si>
  <si>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</si>
  <si>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</si>
  <si>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</si>
  <si>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</si>
  <si>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</si>
  <si>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</si>
  <si>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</si>
  <si>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</si>
  <si>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</si>
  <si>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</si>
  <si>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</si>
  <si>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</si>
  <si>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</si>
  <si>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</si>
  <si>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</si>
  <si>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</si>
  <si>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</si>
  <si>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</si>
  <si>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</si>
  <si>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</si>
  <si>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</si>
  <si>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</si>
  <si>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</si>
  <si>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</si>
  <si>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</si>
  <si>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</si>
  <si>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</si>
  <si>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</si>
  <si>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</si>
  <si>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</si>
  <si>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</si>
  <si>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</si>
  <si>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</si>
  <si>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</si>
  <si>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</si>
  <si>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</si>
  <si>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</si>
  <si>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</si>
  <si>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</si>
  <si>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</si>
  <si>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</si>
  <si>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</si>
  <si>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</si>
  <si>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</si>
  <si>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</si>
  <si>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</si>
  <si>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</si>
  <si>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</si>
  <si>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</si>
  <si>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</si>
  <si>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</si>
  <si>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</si>
  <si>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</si>
  <si>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</si>
  <si>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</si>
  <si>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</si>
  <si>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</si>
  <si>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</si>
  <si>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</si>
  <si>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</si>
  <si>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</si>
  <si>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</si>
  <si>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</si>
  <si>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</si>
  <si>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</si>
  <si>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</si>
  <si>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</si>
  <si>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</si>
  <si>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</si>
  <si>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</si>
  <si>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</si>
  <si>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</si>
  <si>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</si>
  <si>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</si>
  <si>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</si>
  <si>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</si>
  <si>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</si>
  <si>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</si>
  <si>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</si>
  <si>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</si>
  <si>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</si>
  <si>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</si>
  <si>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</si>
  <si>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</si>
  <si>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</si>
  <si>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</si>
  <si>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</si>
  <si>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</si>
  <si>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</si>
  <si>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</si>
  <si>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</si>
  <si>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</si>
  <si>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</si>
  <si>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</si>
  <si>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</si>
  <si>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</si>
  <si>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</si>
  <si>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</si>
  <si>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</si>
  <si>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</si>
  <si>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</si>
  <si>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</si>
  <si>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</si>
  <si>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</si>
  <si>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</si>
  <si>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</si>
  <si>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</si>
  <si>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</si>
  <si>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</si>
  <si>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</si>
  <si>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</si>
  <si>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</si>
  <si>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</si>
  <si>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</si>
  <si>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</si>
  <si>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</si>
  <si>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</si>
  <si>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</si>
  <si>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</si>
  <si>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</si>
  <si>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</si>
  <si>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</si>
  <si>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</si>
  <si>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</si>
  <si>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</si>
  <si>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</si>
  <si>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</si>
  <si>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</si>
  <si>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</si>
  <si>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</si>
  <si>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</si>
  <si>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</si>
  <si>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</si>
  <si>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</si>
  <si>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</si>
  <si>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</si>
  <si>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</si>
  <si>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</si>
  <si>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</si>
  <si>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</si>
  <si>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</si>
  <si>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</si>
  <si>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</si>
  <si>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</si>
  <si>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</si>
  <si>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</si>
  <si>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</si>
  <si>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</si>
  <si>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</si>
  <si>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</si>
  <si>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</si>
  <si>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</si>
  <si>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</si>
  <si>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</si>
  <si>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</si>
  <si>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</si>
  <si>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</si>
  <si>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</si>
  <si>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</si>
  <si>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</si>
  <si>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</si>
  <si>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</si>
  <si>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</si>
  <si>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</si>
  <si>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</si>
  <si>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</si>
  <si>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</si>
  <si>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</si>
  <si>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</si>
  <si>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</si>
  <si>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</si>
  <si>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</si>
  <si>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</si>
  <si>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</si>
  <si>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</si>
  <si>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</si>
  <si>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</si>
  <si>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</si>
  <si>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</si>
  <si>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</si>
  <si>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</si>
  <si>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</si>
  <si>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</si>
  <si>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</si>
  <si>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</si>
  <si>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</si>
  <si>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</si>
  <si>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</si>
  <si>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</si>
  <si>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</si>
  <si>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</si>
  <si>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</si>
  <si>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</si>
  <si>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</si>
  <si>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</si>
  <si>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</si>
  <si>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</si>
  <si>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</si>
  <si>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</si>
  <si>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</si>
  <si>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</si>
  <si>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</si>
  <si>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</si>
  <si>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</si>
  <si>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</si>
  <si>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</si>
  <si>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</si>
  <si>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</si>
  <si>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</si>
  <si>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</si>
  <si>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</si>
  <si>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</si>
  <si>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</si>
  <si>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</si>
  <si>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</si>
  <si>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</si>
  <si>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</si>
  <si>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</si>
  <si>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</si>
  <si>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</si>
  <si>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</si>
  <si>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</si>
  <si>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</si>
  <si>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</si>
  <si>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</si>
  <si>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</si>
  <si>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</si>
  <si>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</si>
  <si>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</si>
  <si>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</si>
  <si>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</si>
  <si>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</si>
  <si>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</si>
  <si>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</si>
  <si>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</si>
  <si>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</si>
  <si>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</si>
  <si>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</si>
  <si>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</si>
  <si>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</si>
  <si>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</si>
  <si>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</si>
  <si>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</si>
  <si>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</si>
  <si>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</si>
  <si>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</si>
  <si>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</si>
  <si>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</si>
  <si>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</si>
  <si>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</si>
  <si>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</si>
  <si>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</si>
  <si>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</si>
  <si>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</si>
  <si>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</si>
  <si>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</si>
  <si>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</si>
  <si>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</si>
  <si>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</si>
  <si>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</si>
  <si>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</si>
  <si>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</si>
  <si>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</si>
  <si>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</si>
  <si>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</si>
  <si>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</si>
  <si>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</si>
  <si>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</si>
  <si>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</si>
  <si>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</si>
  <si>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</si>
  <si>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</si>
  <si>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</si>
  <si>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</si>
  <si>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</si>
  <si>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</si>
  <si>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</si>
  <si>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</si>
  <si>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</si>
  <si>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</si>
  <si>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</si>
  <si>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</si>
  <si>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</si>
  <si>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</si>
  <si>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</si>
  <si>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</si>
  <si>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</si>
  <si>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</si>
  <si>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</si>
  <si>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</si>
  <si>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</si>
  <si>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</si>
  <si>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</si>
  <si>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</si>
  <si>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</si>
  <si>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</si>
  <si>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</si>
  <si>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</si>
  <si>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</si>
  <si>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</si>
  <si>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</si>
  <si>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</si>
  <si>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</si>
  <si>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</si>
  <si>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</si>
  <si>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</si>
  <si>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</si>
  <si>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</si>
  <si>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</si>
  <si>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</si>
  <si>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</si>
  <si>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</si>
  <si>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</si>
  <si>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</si>
  <si>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</si>
  <si>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</si>
  <si>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</si>
  <si>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</si>
  <si>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</si>
  <si>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</si>
  <si>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</si>
  <si>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</si>
  <si>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</si>
  <si>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</si>
  <si>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</si>
  <si>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</si>
  <si>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</si>
  <si>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</si>
  <si>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</si>
  <si>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</si>
  <si>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</si>
  <si>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</si>
  <si>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</si>
  <si>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</si>
  <si>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</si>
  <si>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</si>
  <si>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</si>
  <si>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</si>
  <si>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</si>
  <si>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</si>
  <si>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</si>
  <si>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</si>
  <si>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</si>
  <si>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</si>
  <si>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</si>
  <si>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</si>
  <si>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</si>
  <si>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</si>
  <si>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</si>
  <si>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</si>
  <si>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</si>
  <si>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</si>
  <si>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</si>
  <si>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</si>
  <si>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</si>
  <si>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</si>
  <si>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</si>
  <si>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</si>
  <si>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</si>
  <si>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</si>
  <si>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</si>
  <si>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</si>
  <si>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</si>
  <si>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</si>
  <si>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</si>
  <si>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</si>
  <si>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</si>
  <si>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</si>
  <si>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</si>
  <si>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</si>
  <si>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</si>
  <si>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</si>
  <si>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</si>
  <si>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</si>
  <si>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</si>
  <si>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</si>
  <si>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</si>
  <si>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</si>
  <si>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</si>
  <si>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</si>
  <si>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</si>
  <si>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</si>
  <si>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</si>
  <si>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</si>
  <si>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</si>
  <si>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</si>
  <si>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</si>
  <si>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</si>
  <si>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</si>
  <si>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</si>
  <si>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</si>
  <si>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</si>
  <si>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</si>
  <si>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</si>
  <si>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</si>
  <si>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</si>
  <si>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</si>
  <si>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</si>
  <si>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</si>
  <si>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</si>
  <si>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</si>
  <si>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</si>
  <si>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</si>
  <si>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</si>
  <si>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</si>
  <si>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</si>
  <si>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</si>
  <si>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</si>
  <si>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</si>
  <si>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</si>
  <si>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</si>
  <si>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</si>
  <si>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</si>
  <si>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</si>
  <si>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</si>
  <si>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</si>
  <si>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</si>
  <si>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</si>
  <si>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</si>
  <si>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</si>
  <si>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</si>
  <si>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</si>
  <si>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</si>
  <si>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</si>
  <si>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</si>
  <si>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</si>
  <si>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</si>
  <si>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</si>
  <si>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</si>
  <si>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</si>
  <si>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</si>
  <si>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</si>
  <si>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</si>
  <si>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</si>
  <si>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</si>
  <si>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</si>
  <si>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</si>
  <si>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</si>
  <si>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</si>
  <si>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</si>
  <si>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</si>
  <si>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</si>
  <si>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</si>
  <si>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</si>
  <si>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</si>
  <si>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</si>
  <si>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</si>
  <si>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</si>
  <si>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</si>
  <si>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</si>
  <si>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</si>
  <si>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</si>
  <si>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</si>
  <si>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</si>
  <si>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</si>
  <si>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</si>
  <si>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</si>
  <si>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</si>
  <si>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</si>
  <si>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</si>
  <si>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</si>
  <si>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</si>
  <si>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</si>
  <si>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</si>
  <si>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</si>
  <si>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</si>
  <si>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</si>
  <si>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</si>
  <si>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</si>
  <si>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</si>
  <si>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</si>
  <si>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</si>
  <si>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</si>
  <si>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</si>
  <si>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</si>
  <si>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</si>
  <si>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</si>
  <si>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</si>
  <si>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</si>
  <si>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</si>
  <si>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</si>
  <si>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</si>
  <si>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</si>
  <si>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</si>
  <si>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</si>
  <si>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</si>
  <si>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</si>
  <si>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</si>
  <si>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</si>
  <si>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</si>
  <si>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</si>
  <si>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</si>
  <si>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</si>
  <si>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</si>
  <si>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</si>
  <si>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</si>
  <si>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</si>
  <si>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</si>
  <si>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</si>
  <si>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</si>
  <si>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</si>
  <si>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</si>
  <si>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</si>
  <si>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</si>
  <si>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</si>
  <si>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</si>
  <si>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</si>
  <si>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</si>
  <si>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</si>
  <si>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</si>
  <si>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</si>
  <si>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</si>
  <si>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</si>
  <si>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</si>
  <si>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</si>
  <si>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</si>
  <si>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</si>
  <si>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</si>
  <si>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</si>
  <si>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</si>
  <si>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</si>
  <si>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</si>
  <si>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</si>
  <si>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</si>
  <si>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</si>
  <si>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</si>
  <si>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</si>
  <si>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</si>
  <si>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</si>
  <si>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</si>
  <si>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</si>
  <si>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</si>
  <si>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</si>
  <si>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</si>
  <si>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</si>
  <si>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</si>
  <si>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</si>
  <si>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</si>
  <si>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</si>
  <si>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</si>
  <si>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</si>
  <si>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</si>
  <si>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</si>
  <si>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</si>
  <si>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</si>
  <si>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</si>
  <si>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</si>
  <si>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</si>
  <si>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</si>
  <si>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</si>
  <si>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</si>
  <si>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</si>
  <si>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</si>
  <si>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</si>
  <si>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</si>
  <si>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</si>
  <si>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</si>
  <si>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</si>
  <si>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</si>
  <si>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</si>
  <si>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</si>
  <si>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</si>
  <si>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</si>
  <si>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</si>
  <si>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</si>
  <si>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</si>
  <si>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</si>
  <si>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</si>
  <si>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</si>
  <si>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</si>
  <si>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</si>
  <si>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</si>
  <si>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</si>
  <si>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</si>
  <si>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</si>
  <si>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</si>
  <si>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</si>
  <si>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</si>
  <si>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</si>
  <si>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</si>
  <si>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</si>
  <si>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</si>
  <si>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</si>
  <si>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</si>
  <si>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</si>
  <si>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</si>
  <si>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</si>
  <si>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</si>
  <si>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</si>
  <si>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</si>
  <si>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</si>
  <si>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</si>
  <si>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</si>
  <si>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</si>
  <si>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</si>
  <si>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</si>
  <si>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</si>
  <si>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</si>
  <si>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</si>
  <si>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</si>
  <si>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</si>
  <si>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</si>
  <si>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</si>
  <si>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</si>
  <si>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</si>
  <si>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</si>
  <si>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</si>
  <si>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</si>
  <si>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</si>
  <si>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</si>
  <si>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</si>
  <si>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</si>
  <si>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</si>
  <si>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</si>
  <si>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</si>
  <si>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</si>
  <si>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</si>
  <si>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</si>
  <si>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</si>
  <si>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</si>
  <si>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</si>
  <si>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</si>
  <si>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</si>
  <si>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</si>
  <si>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</si>
  <si>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</si>
  <si>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</si>
  <si>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</si>
  <si>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</si>
  <si>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</si>
  <si>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</si>
  <si>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</si>
  <si>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</si>
  <si>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</si>
  <si>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</si>
  <si>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</si>
  <si>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</si>
  <si>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</si>
  <si>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</si>
  <si>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</si>
  <si>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</si>
  <si>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</si>
  <si>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</si>
  <si>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</si>
  <si>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</si>
  <si>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</si>
  <si>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</si>
  <si>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</si>
  <si>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</si>
  <si>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</si>
  <si>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</si>
  <si>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</si>
  <si>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</si>
  <si>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</si>
  <si>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</si>
  <si>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</si>
  <si>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</si>
  <si>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</si>
  <si>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</si>
  <si>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</si>
  <si>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</si>
  <si>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</si>
  <si>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</si>
  <si>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</si>
  <si>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</si>
  <si>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</si>
  <si>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</si>
  <si>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</si>
  <si>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</si>
  <si>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</si>
  <si>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</si>
  <si>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</si>
  <si>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</si>
  <si>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</si>
  <si>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</si>
  <si>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</si>
  <si>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</si>
  <si>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</si>
  <si>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</si>
  <si>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</si>
  <si>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</si>
  <si>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</si>
  <si>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</si>
  <si>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</si>
  <si>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</si>
  <si>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</si>
  <si>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</si>
  <si>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</si>
  <si>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</si>
  <si>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</si>
  <si>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</si>
  <si>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</si>
  <si>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</si>
  <si>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</si>
  <si>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</si>
  <si>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</si>
  <si>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</si>
  <si>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</si>
  <si>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</si>
  <si>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</si>
  <si>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</si>
  <si>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</si>
  <si>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</si>
  <si>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</si>
  <si>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</si>
  <si>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</si>
  <si>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</si>
  <si>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</si>
  <si>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</si>
  <si>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</si>
  <si>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</si>
  <si>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</si>
  <si>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</si>
  <si>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</si>
  <si>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</si>
  <si>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</si>
  <si>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</si>
  <si>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</si>
  <si>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</si>
  <si>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</si>
  <si>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</si>
  <si>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</si>
  <si>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</si>
  <si>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</si>
  <si>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</si>
  <si>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</si>
  <si>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</si>
  <si>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</si>
  <si>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</si>
  <si>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</si>
  <si>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</si>
  <si>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</si>
  <si>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</si>
  <si>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</si>
  <si>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</si>
  <si>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</si>
  <si>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</si>
  <si>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</si>
  <si>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</si>
  <si>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</si>
  <si>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</si>
  <si>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</si>
  <si>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</si>
  <si>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</si>
  <si>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</si>
  <si>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</si>
  <si>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</si>
  <si>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</si>
  <si>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</si>
  <si>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</si>
  <si>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</si>
  <si>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</si>
  <si>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</si>
  <si>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</si>
  <si>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</si>
  <si>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</si>
  <si>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</si>
  <si>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</si>
  <si>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</si>
  <si>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</si>
  <si>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</si>
  <si>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</si>
  <si>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</si>
  <si>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</si>
  <si>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</si>
  <si>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</si>
  <si>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</si>
  <si>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</si>
  <si>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</si>
  <si>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</si>
  <si>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</si>
  <si>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</si>
  <si>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</si>
  <si>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</si>
  <si>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</si>
  <si>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</si>
  <si>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</si>
  <si>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</si>
  <si>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</si>
  <si>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</si>
  <si>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</si>
  <si>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</si>
  <si>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</si>
  <si>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</si>
  <si>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</si>
  <si>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</si>
  <si>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</si>
  <si>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</si>
  <si>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</si>
  <si>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</si>
  <si>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</si>
  <si>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</si>
  <si>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</si>
  <si>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</si>
  <si>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</si>
  <si>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</si>
  <si>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</si>
  <si>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</si>
  <si>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</si>
  <si>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</si>
  <si>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</si>
  <si>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</si>
  <si>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</si>
  <si>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</si>
  <si>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</si>
  <si>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</si>
  <si>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</si>
  <si>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</si>
  <si>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</si>
  <si>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</si>
  <si>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</si>
  <si>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</si>
  <si>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</si>
  <si>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</si>
  <si>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</si>
  <si>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</si>
  <si>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</si>
  <si>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</si>
  <si>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</si>
  <si>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</si>
  <si>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</si>
  <si>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</si>
  <si>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</si>
  <si>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</si>
  <si>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</si>
  <si>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</si>
  <si>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</si>
  <si>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</si>
  <si>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</si>
  <si>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</si>
  <si>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</si>
  <si>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</si>
  <si>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</si>
  <si>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</si>
  <si>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</si>
  <si>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</si>
  <si>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</si>
  <si>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</si>
  <si>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</si>
  <si>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</si>
  <si>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</si>
  <si>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</si>
  <si>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</si>
  <si>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</si>
  <si>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</si>
  <si>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</si>
  <si>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</si>
  <si>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</si>
  <si>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</si>
  <si>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</si>
  <si>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</si>
  <si>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</si>
  <si>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</si>
  <si>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</si>
  <si>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</si>
  <si>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</si>
  <si>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</si>
  <si>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</si>
  <si>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</si>
  <si>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</si>
  <si>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</si>
  <si>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</si>
  <si>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</si>
  <si>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</si>
  <si>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</si>
  <si>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</si>
  <si>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</si>
  <si>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</si>
  <si>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</si>
  <si>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</si>
  <si>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</si>
  <si>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</si>
  <si>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</si>
  <si>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</si>
  <si>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</si>
  <si>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</si>
  <si>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</si>
  <si>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</si>
  <si>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</si>
  <si>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</si>
  <si>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</si>
  <si>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</si>
  <si>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</si>
  <si>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</si>
  <si>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</si>
  <si>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</si>
  <si>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</si>
  <si>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</si>
  <si>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</si>
  <si>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</si>
  <si>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</si>
  <si>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</si>
  <si>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</si>
  <si>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</si>
  <si>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</si>
  <si>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</si>
  <si>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</si>
  <si>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</si>
  <si>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</si>
  <si>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</si>
  <si>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</si>
  <si>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</si>
  <si>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</si>
  <si>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</si>
  <si>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</si>
  <si>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</si>
  <si>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</si>
  <si>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</si>
  <si>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</si>
  <si>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</si>
  <si>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</si>
  <si>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</si>
  <si>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</si>
  <si>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</si>
  <si>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</si>
  <si>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</si>
  <si>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</si>
  <si>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</si>
  <si>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</si>
  <si>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</si>
  <si>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</si>
  <si>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</si>
  <si>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</si>
  <si>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</si>
  <si>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</si>
  <si>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</si>
  <si>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</si>
  <si>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</si>
  <si>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</si>
  <si>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</si>
  <si>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</si>
  <si>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</si>
  <si>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</si>
  <si>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</si>
  <si>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</si>
  <si>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</si>
  <si>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</si>
  <si>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</si>
  <si>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</si>
  <si>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</si>
  <si>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</si>
  <si>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</si>
  <si>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</si>
  <si>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</si>
  <si>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</si>
  <si>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</si>
  <si>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</si>
  <si>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</si>
  <si>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</si>
  <si>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</si>
  <si>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</si>
  <si>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</si>
  <si>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</si>
  <si>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</si>
  <si>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</si>
  <si>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</si>
  <si>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</si>
  <si>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</si>
  <si>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</si>
  <si>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</si>
  <si>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</si>
  <si>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</si>
  <si>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</si>
  <si>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</si>
  <si>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</si>
  <si>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</si>
  <si>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</si>
  <si>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</si>
  <si>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</si>
  <si>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</si>
  <si>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</si>
  <si>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</si>
  <si>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</si>
  <si>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</si>
  <si>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</si>
  <si>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</si>
  <si>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</si>
  <si>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</si>
  <si>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</si>
  <si>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</si>
  <si>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</si>
  <si>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</si>
  <si>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</si>
  <si>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</si>
  <si>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</si>
  <si>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</si>
  <si>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</si>
  <si>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</si>
  <si>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</si>
  <si>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</si>
  <si>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</si>
  <si>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</si>
  <si>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</si>
  <si>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</si>
  <si>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</si>
  <si>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</si>
  <si>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</si>
  <si>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</si>
  <si>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</si>
  <si>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</si>
  <si>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</si>
  <si>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</si>
  <si>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</si>
  <si>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</si>
  <si>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</si>
  <si>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</si>
  <si>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</si>
  <si>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</si>
  <si>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</si>
  <si>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</si>
  <si>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</si>
  <si>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</si>
  <si>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</si>
  <si>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</si>
  <si>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</si>
  <si>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</si>
  <si>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</si>
  <si>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</si>
  <si>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</si>
  <si>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</si>
  <si>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</si>
  <si>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</si>
  <si>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</si>
  <si>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</si>
  <si>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</si>
  <si>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</si>
  <si>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</si>
  <si>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</si>
  <si>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</si>
  <si>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</si>
  <si>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</si>
  <si>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</si>
  <si>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</si>
  <si>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</si>
  <si>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</si>
  <si>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</si>
  <si>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</si>
  <si>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</si>
  <si>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</si>
  <si>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</si>
  <si>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</si>
  <si>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</si>
  <si>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</si>
  <si>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</si>
  <si>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</si>
  <si>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</si>
  <si>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</si>
  <si>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</si>
  <si>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</si>
  <si>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</si>
  <si>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</si>
  <si>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</si>
  <si>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</si>
  <si>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</si>
  <si>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</si>
  <si>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</si>
  <si>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</si>
  <si>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</si>
  <si>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</si>
  <si>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</si>
  <si>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</si>
  <si>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</si>
  <si>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</si>
  <si>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</si>
  <si>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</si>
  <si>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</si>
  <si>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</si>
  <si>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</si>
  <si>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</si>
  <si>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</si>
  <si>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</si>
  <si>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</si>
  <si>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</si>
  <si>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</si>
  <si>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</si>
  <si>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</si>
  <si>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</si>
  <si>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</si>
  <si>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</si>
  <si>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</si>
  <si>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</si>
  <si>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</si>
  <si>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</si>
  <si>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</si>
  <si>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</si>
  <si>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</si>
  <si>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</si>
  <si>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</si>
  <si>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</si>
  <si>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</si>
  <si>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</si>
  <si>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</si>
  <si>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</si>
  <si>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</si>
  <si>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</si>
  <si>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</si>
  <si>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</si>
  <si>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</si>
  <si>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</si>
  <si>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</si>
  <si>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</si>
  <si>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</si>
  <si>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</si>
  <si>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</si>
  <si>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</si>
  <si>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</si>
  <si>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</si>
  <si>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</si>
  <si>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</si>
  <si>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</si>
  <si>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</si>
  <si>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</si>
  <si>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</si>
  <si>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</si>
  <si>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</si>
  <si>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</si>
  <si>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</si>
  <si>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</si>
  <si>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</si>
  <si>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</si>
  <si>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</si>
  <si>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</si>
  <si>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</si>
  <si>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</si>
  <si>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</si>
  <si>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</si>
  <si>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</si>
  <si>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</si>
  <si>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</si>
  <si>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</si>
  <si>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</si>
  <si>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</si>
  <si>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</si>
  <si>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</si>
  <si>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</si>
  <si>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</si>
  <si>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</si>
  <si>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</si>
  <si>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</si>
  <si>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</si>
  <si>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</si>
  <si>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</si>
  <si>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</si>
  <si>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</si>
  <si>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</si>
  <si>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</si>
  <si>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</si>
  <si>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</si>
  <si>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</si>
  <si>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</si>
  <si>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</si>
  <si>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</si>
  <si>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</si>
  <si>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</si>
  <si>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</si>
  <si>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</si>
  <si>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</si>
  <si>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</si>
  <si>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</si>
  <si>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</si>
  <si>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</si>
  <si>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</si>
  <si>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</si>
  <si>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</si>
  <si>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</si>
  <si>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</si>
  <si>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</si>
  <si>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</si>
  <si>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</si>
  <si>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</si>
  <si>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</si>
  <si>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</si>
  <si>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</si>
  <si>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</si>
  <si>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</si>
  <si>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</si>
  <si>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</si>
  <si>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</si>
  <si>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</si>
  <si>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</si>
  <si>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</si>
  <si>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</si>
  <si>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</si>
  <si>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</si>
  <si>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</si>
  <si>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</si>
  <si>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</si>
  <si>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</si>
  <si>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</si>
  <si>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</si>
  <si>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</si>
  <si>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</si>
  <si>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</si>
  <si>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</si>
  <si>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</si>
  <si>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</si>
  <si>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</si>
  <si>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</si>
  <si>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</si>
  <si>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</si>
  <si>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</si>
  <si>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</si>
  <si>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</si>
  <si>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</si>
  <si>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</si>
  <si>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</si>
  <si>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</si>
  <si>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</si>
  <si>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</si>
  <si>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</si>
  <si>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</si>
  <si>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</si>
  <si>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</si>
  <si>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</si>
  <si>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</si>
  <si>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</si>
  <si>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</si>
  <si>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</si>
  <si>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</si>
  <si>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</si>
  <si>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</si>
  <si>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</si>
  <si>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</si>
  <si>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</si>
  <si>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</si>
  <si>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</si>
  <si>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</si>
  <si>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</si>
  <si>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</si>
  <si>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</si>
  <si>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</si>
  <si>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</si>
  <si>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</si>
  <si>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</si>
  <si>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</si>
  <si>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</si>
  <si>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</si>
  <si>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</si>
  <si>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</si>
  <si>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</si>
  <si>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</si>
  <si>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</si>
  <si>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</si>
  <si>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</si>
  <si>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</si>
  <si>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</si>
  <si>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</si>
  <si>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</si>
  <si>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</si>
  <si>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</si>
  <si>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</si>
  <si>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</si>
  <si>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</si>
  <si>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</si>
  <si>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</si>
  <si>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</si>
  <si>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</si>
  <si>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</si>
  <si>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</si>
  <si>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</si>
  <si>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</si>
  <si>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</si>
  <si>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</si>
  <si>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</si>
  <si>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</si>
  <si>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</si>
  <si>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</si>
  <si>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</si>
  <si>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</si>
  <si>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</si>
  <si>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</si>
  <si>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</si>
  <si>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</si>
  <si>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</si>
  <si>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</si>
  <si>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</si>
  <si>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</si>
  <si>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</si>
  <si>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</si>
  <si>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</si>
  <si>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</si>
  <si>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</si>
  <si>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</si>
  <si>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</si>
  <si>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</si>
  <si>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</si>
  <si>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</si>
  <si>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</si>
  <si>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</si>
  <si>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</si>
  <si>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</si>
  <si>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</si>
  <si>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</si>
  <si>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</si>
  <si>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</si>
  <si>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</si>
  <si>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</si>
  <si>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</si>
  <si>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</si>
  <si>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</si>
  <si>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</si>
  <si>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</si>
  <si>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</si>
  <si>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</si>
  <si>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</si>
  <si>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</si>
  <si>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</si>
  <si>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</si>
  <si>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</si>
  <si>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</si>
  <si>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</si>
  <si>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</si>
  <si>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</si>
  <si>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</si>
  <si>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</si>
  <si>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</si>
  <si>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</si>
  <si>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</si>
  <si>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</si>
  <si>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</si>
  <si>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</si>
  <si>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</si>
  <si>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</si>
  <si>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</si>
  <si>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</si>
  <si>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</si>
  <si>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</si>
  <si>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</si>
  <si>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</si>
  <si>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</si>
  <si>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</si>
  <si>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</si>
  <si>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</si>
  <si>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</si>
  <si>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</si>
  <si>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</si>
  <si>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</si>
  <si>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</si>
  <si>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</si>
  <si>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</si>
  <si>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</si>
  <si>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</si>
  <si>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</si>
  <si>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</si>
  <si>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</si>
  <si>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</si>
  <si>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</si>
  <si>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</si>
  <si>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</si>
  <si>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</si>
  <si>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</si>
  <si>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</si>
  <si>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</si>
  <si>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</si>
  <si>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</si>
  <si>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</si>
  <si>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</si>
  <si>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</si>
  <si>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</si>
  <si>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</si>
  <si>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</si>
  <si>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</si>
  <si>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</si>
  <si>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</si>
  <si>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</si>
  <si>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</si>
  <si>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</si>
  <si>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</si>
  <si>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</si>
  <si>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</si>
  <si>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</si>
  <si>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</si>
  <si>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</si>
  <si>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</si>
  <si>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</si>
  <si>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</si>
  <si>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</si>
  <si>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</si>
  <si>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</si>
  <si>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</si>
  <si>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</si>
  <si>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</si>
  <si>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</si>
  <si>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</si>
  <si>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</si>
  <si>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</si>
  <si>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</si>
  <si>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</si>
  <si>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</si>
  <si>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</si>
  <si>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</si>
  <si>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</si>
  <si>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</si>
  <si>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</si>
  <si>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</si>
  <si>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</si>
  <si>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</si>
  <si>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</si>
  <si>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</si>
  <si>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</si>
  <si>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</si>
  <si>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</si>
  <si>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</si>
  <si>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</si>
  <si>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</si>
  <si>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</si>
  <si>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</si>
  <si>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</si>
  <si>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</si>
  <si>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</si>
  <si>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</si>
  <si>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</si>
  <si>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</si>
  <si>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</si>
  <si>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</si>
  <si>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</si>
  <si>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</si>
  <si>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</si>
  <si>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</si>
  <si>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</si>
  <si>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</si>
  <si>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</si>
  <si>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</si>
  <si>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</si>
  <si>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</si>
  <si>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</si>
  <si>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</si>
  <si>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</si>
  <si>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</si>
  <si>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</si>
  <si>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</si>
  <si>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</si>
  <si>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</si>
  <si>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</si>
  <si>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</si>
  <si>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</si>
  <si>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</si>
  <si>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</si>
  <si>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</si>
  <si>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</si>
  <si>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</si>
  <si>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</si>
  <si>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</si>
  <si>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</si>
  <si>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</si>
  <si>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</si>
  <si>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</si>
  <si>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</si>
  <si>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</si>
  <si>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</si>
  <si>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</si>
  <si>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</si>
  <si>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</si>
  <si>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</si>
  <si>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</si>
  <si>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</si>
  <si>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</si>
  <si>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</si>
  <si>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</si>
  <si>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</si>
  <si>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</si>
  <si>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</si>
  <si>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</si>
  <si>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</si>
  <si>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</si>
  <si>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</si>
  <si>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</si>
  <si>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</si>
  <si>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</si>
  <si>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</si>
  <si>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</si>
  <si>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</si>
  <si>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</si>
  <si>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</si>
  <si>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</si>
  <si>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</si>
  <si>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</si>
  <si>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</si>
  <si>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</si>
  <si>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</si>
  <si>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</si>
  <si>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</si>
  <si>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</si>
  <si>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</si>
  <si>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</si>
  <si>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</si>
  <si>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</si>
  <si>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</si>
  <si>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</si>
  <si>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</si>
  <si>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</si>
  <si>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</si>
  <si>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</si>
  <si>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</si>
  <si>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</si>
  <si>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</si>
  <si>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</si>
  <si>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</si>
  <si>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</si>
  <si>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</si>
  <si>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</si>
  <si>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</si>
  <si>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</si>
  <si>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</si>
  <si>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</si>
  <si>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</si>
  <si>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</si>
  <si>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</si>
  <si>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</si>
  <si>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</si>
  <si>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</si>
  <si>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</si>
  <si>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</si>
  <si>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</si>
  <si>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</si>
  <si>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</si>
  <si>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</si>
  <si>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</si>
  <si>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</si>
  <si>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</si>
  <si>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</si>
  <si>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</si>
  <si>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</si>
  <si>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</si>
  <si>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</si>
  <si>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</si>
  <si>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</si>
  <si>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</si>
  <si>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</si>
  <si>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</si>
  <si>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</si>
  <si>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</si>
  <si>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</si>
  <si>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</si>
  <si>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</si>
  <si>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</si>
  <si>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</si>
  <si>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</si>
  <si>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</si>
  <si>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</si>
  <si>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</si>
  <si>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</si>
  <si>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</si>
  <si>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</si>
  <si>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</si>
  <si>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</si>
  <si>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</si>
  <si>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</si>
  <si>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</si>
  <si>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</si>
  <si>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</si>
  <si>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</si>
  <si>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</si>
  <si>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</si>
  <si>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</si>
  <si>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</si>
  <si>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</si>
  <si>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</si>
  <si>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</si>
  <si>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</si>
  <si>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</si>
  <si>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</si>
  <si>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</si>
  <si>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</si>
  <si>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</si>
  <si>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</si>
  <si>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</si>
  <si>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</si>
  <si>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</si>
  <si>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</si>
  <si>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</si>
  <si>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</si>
  <si>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</si>
  <si>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</si>
  <si>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</si>
  <si>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</si>
  <si>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</si>
  <si>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</si>
  <si>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</si>
  <si>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</si>
  <si>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</si>
  <si>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</si>
  <si>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</si>
  <si>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</si>
  <si>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</si>
  <si>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</si>
  <si>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</si>
  <si>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</si>
  <si>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</si>
  <si>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</si>
  <si>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</si>
  <si>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</si>
  <si>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</si>
  <si>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</si>
  <si>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</si>
  <si>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</si>
  <si>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</si>
  <si>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</si>
  <si>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</si>
  <si>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</si>
  <si>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</si>
  <si>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</si>
  <si>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</si>
  <si>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</si>
  <si>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</si>
  <si>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</si>
  <si>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</si>
  <si>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</si>
  <si>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</si>
  <si>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</si>
  <si>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</si>
  <si>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</si>
  <si>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</si>
  <si>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</si>
  <si>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</si>
  <si>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</si>
  <si>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</si>
  <si>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</si>
  <si>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</si>
  <si>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</si>
  <si>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</si>
  <si>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</si>
  <si>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</si>
  <si>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</si>
  <si>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</si>
  <si>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</si>
  <si>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</si>
  <si>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</si>
  <si>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</si>
  <si>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</si>
  <si>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</si>
  <si>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</si>
  <si>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</si>
  <si>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</si>
  <si>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</si>
  <si>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</si>
  <si>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</si>
  <si>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</si>
  <si>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</si>
  <si>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</si>
  <si>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</si>
  <si>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</si>
  <si>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</si>
  <si>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</si>
  <si>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</si>
  <si>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</si>
  <si>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</si>
  <si>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</si>
  <si>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</si>
  <si>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</si>
  <si>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</si>
  <si>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</si>
  <si>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</si>
  <si>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</si>
  <si>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</si>
  <si>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</si>
  <si>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</si>
  <si>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</si>
  <si>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</si>
  <si>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</si>
  <si>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</si>
  <si>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</si>
  <si>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</si>
  <si>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</si>
  <si>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</si>
  <si>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</si>
  <si>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</si>
  <si>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</si>
  <si>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</si>
  <si>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</si>
  <si>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</si>
  <si>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</si>
  <si>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</si>
  <si>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</si>
  <si>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</si>
  <si>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</si>
  <si>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</si>
  <si>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</si>
  <si>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</si>
  <si>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</si>
  <si>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</si>
  <si>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</si>
  <si>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</si>
  <si>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</si>
  <si>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</si>
  <si>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</si>
  <si>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</si>
  <si>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</si>
  <si>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</si>
  <si>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</si>
  <si>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</si>
  <si>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</si>
  <si>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</si>
  <si>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</si>
  <si>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</si>
  <si>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</si>
  <si>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</si>
  <si>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</si>
  <si>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</si>
  <si>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</si>
  <si>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</si>
  <si>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</si>
  <si>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</si>
  <si>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</si>
  <si>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</si>
  <si>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</si>
  <si>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</si>
  <si>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</si>
  <si>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</si>
  <si>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</si>
  <si>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</si>
  <si>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</si>
  <si>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</si>
  <si>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</si>
  <si>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</si>
  <si>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</si>
  <si>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</si>
  <si>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</si>
  <si>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</si>
  <si>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</si>
  <si>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</si>
  <si>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</si>
  <si>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</si>
  <si>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</si>
  <si>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</si>
  <si>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</si>
  <si>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</si>
  <si>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</si>
  <si>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</si>
  <si>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</si>
  <si>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</si>
  <si>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</si>
  <si>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</si>
  <si>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</si>
  <si>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</si>
  <si>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</si>
  <si>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</si>
  <si>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</si>
  <si>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</si>
  <si>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</si>
  <si>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</si>
  <si>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</si>
  <si>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</si>
  <si>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</si>
  <si>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</si>
  <si>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</si>
  <si>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</si>
  <si>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</si>
  <si>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</si>
  <si>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</si>
  <si>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</si>
  <si>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</si>
  <si>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</si>
  <si>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</si>
  <si>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</si>
  <si>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</si>
  <si>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</si>
  <si>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</si>
  <si>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</si>
  <si>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</si>
  <si>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</si>
  <si>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</si>
  <si>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</si>
  <si>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</si>
  <si>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</si>
  <si>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</si>
  <si>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</si>
  <si>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</si>
  <si>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</si>
  <si>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</si>
  <si>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</si>
  <si>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</si>
  <si>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</si>
  <si>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</si>
  <si>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</si>
  <si>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</si>
  <si>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</si>
  <si>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</si>
  <si>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</si>
  <si>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</si>
  <si>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</si>
  <si>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</si>
  <si>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</si>
  <si>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</si>
  <si>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</si>
  <si>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</si>
  <si>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</si>
  <si>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</si>
  <si>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</si>
  <si>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</si>
  <si>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</si>
  <si>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</si>
  <si>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</si>
  <si>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</si>
  <si>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</si>
  <si>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</si>
  <si>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</si>
  <si>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</si>
  <si>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</si>
  <si>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</si>
  <si>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</si>
  <si>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</si>
  <si>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</si>
  <si>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</si>
  <si>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</si>
  <si>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</si>
  <si>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</si>
  <si>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</si>
  <si>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</si>
  <si>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</si>
  <si>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</si>
  <si>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</si>
  <si>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</si>
  <si>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</si>
  <si>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</si>
  <si>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</si>
  <si>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</si>
  <si>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</si>
  <si>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</si>
  <si>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</si>
  <si>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</si>
  <si>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</si>
  <si>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</si>
  <si>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</si>
  <si>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</si>
  <si>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</si>
  <si>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</si>
  <si>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</si>
  <si>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</si>
  <si>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</si>
  <si>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</si>
  <si>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</si>
  <si>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</si>
  <si>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</si>
  <si>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</si>
  <si>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</si>
  <si>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</si>
  <si>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</si>
  <si>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</si>
  <si>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</si>
  <si>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</si>
  <si>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</si>
  <si>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</si>
  <si>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</si>
  <si>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</si>
  <si>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</si>
  <si>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</si>
  <si>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</si>
  <si>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</si>
  <si>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</si>
  <si>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</si>
  <si>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</si>
  <si>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</si>
  <si>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</si>
  <si>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</si>
  <si>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</si>
  <si>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</si>
  <si>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</si>
  <si>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</si>
  <si>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</si>
  <si>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</si>
  <si>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</si>
  <si>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</si>
  <si>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</si>
  <si>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</si>
  <si>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</si>
  <si>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</si>
  <si>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</si>
  <si>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</si>
  <si>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</si>
  <si>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</si>
  <si>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</si>
  <si>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</si>
  <si>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</si>
  <si>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</si>
  <si>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</si>
  <si>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</si>
  <si>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</si>
  <si>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</si>
  <si>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</si>
  <si>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</si>
  <si>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</si>
  <si>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</si>
  <si>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</si>
  <si>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</si>
  <si>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</si>
  <si>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</si>
  <si>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</si>
  <si>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</si>
  <si>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</si>
  <si>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</si>
  <si>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</si>
  <si>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</si>
  <si>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</si>
  <si>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</si>
  <si>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</si>
  <si>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</si>
  <si>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</si>
  <si>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</si>
  <si>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</si>
  <si>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</si>
  <si>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</si>
  <si>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</si>
  <si>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</si>
  <si>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</si>
  <si>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</si>
  <si>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</si>
  <si>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</si>
  <si>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</si>
  <si>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</si>
  <si>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</si>
  <si>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</si>
  <si>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</si>
  <si>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</si>
  <si>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</si>
  <si>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</si>
  <si>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</si>
  <si>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</si>
  <si>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</si>
  <si>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</si>
  <si>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</si>
  <si>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</si>
  <si>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</si>
  <si>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</si>
  <si>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</si>
  <si>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</si>
  <si>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</si>
  <si>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</si>
  <si>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</si>
  <si>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</si>
  <si>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</si>
  <si>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</si>
  <si>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</si>
  <si>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</si>
  <si>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</si>
  <si>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</si>
  <si>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</si>
  <si>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</si>
  <si>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</si>
  <si>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</si>
  <si>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</si>
  <si>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</si>
  <si>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</si>
  <si>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</si>
  <si>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</si>
  <si>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</si>
  <si>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</si>
  <si>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</si>
  <si>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</si>
  <si>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</si>
  <si>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</si>
  <si>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</si>
  <si>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</si>
  <si>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</si>
  <si>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</si>
  <si>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</si>
  <si>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</si>
  <si>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</si>
  <si>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</si>
  <si>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</si>
  <si>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</si>
  <si>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</si>
  <si>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</si>
  <si>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</si>
  <si>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</si>
  <si>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</si>
  <si>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</si>
  <si>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</si>
  <si>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</si>
  <si>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</si>
  <si>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</si>
  <si>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</si>
  <si>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</si>
  <si>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</si>
  <si>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</si>
  <si>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</si>
  <si>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</si>
  <si>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</si>
  <si>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</si>
  <si>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</si>
  <si>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</si>
  <si>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</si>
  <si>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</si>
  <si>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</si>
  <si>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</si>
  <si>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</si>
  <si>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</si>
  <si>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</si>
  <si>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</si>
  <si>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</si>
  <si>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</si>
  <si>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</si>
  <si>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</si>
  <si>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</si>
  <si>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</si>
  <si>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</si>
  <si>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</si>
  <si>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</si>
  <si>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</si>
  <si>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</si>
  <si>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</si>
  <si>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</si>
  <si>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</si>
  <si>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</si>
  <si>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</si>
  <si>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</si>
  <si>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</si>
  <si>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</si>
  <si>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</si>
  <si>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</si>
  <si>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</si>
  <si>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</si>
  <si>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</si>
  <si>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</si>
  <si>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</si>
  <si>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</si>
  <si>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</si>
  <si>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</si>
  <si>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</si>
  <si>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</si>
  <si>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</si>
  <si>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</si>
  <si>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</si>
  <si>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</si>
  <si>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</si>
  <si>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</si>
  <si>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</si>
  <si>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</si>
  <si>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</si>
  <si>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</si>
  <si>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</si>
  <si>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</si>
  <si>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</si>
  <si>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</si>
  <si>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</si>
  <si>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</si>
  <si>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</si>
  <si>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</si>
  <si>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</si>
  <si>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</si>
  <si>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</si>
  <si>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</si>
  <si>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</si>
  <si>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</si>
  <si>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</si>
  <si>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</si>
  <si>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</si>
  <si>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</si>
  <si>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</si>
  <si>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</si>
  <si>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</si>
  <si>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</si>
  <si>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</si>
  <si>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</si>
  <si>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</si>
  <si>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</si>
  <si>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</si>
  <si>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</si>
  <si>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</si>
  <si>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</si>
  <si>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</si>
  <si>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</si>
  <si>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</si>
  <si>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</si>
  <si>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</si>
  <si>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</si>
  <si>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</si>
  <si>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</si>
  <si>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</si>
  <si>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</si>
  <si>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</si>
  <si>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</si>
  <si>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</si>
  <si>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</si>
  <si>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</si>
  <si>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</si>
  <si>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</si>
  <si>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</si>
  <si>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</si>
  <si>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</si>
  <si>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</si>
  <si>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</si>
  <si>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</si>
  <si>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</si>
  <si>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</si>
  <si>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</si>
  <si>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</si>
  <si>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</si>
  <si>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</si>
  <si>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</si>
  <si>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</si>
  <si>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</si>
  <si>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</si>
  <si>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</si>
  <si>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</si>
  <si>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</si>
  <si>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</si>
  <si>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</si>
  <si>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</si>
  <si>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</si>
  <si>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</si>
  <si>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</si>
  <si>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</si>
  <si>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</si>
  <si>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</si>
  <si>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</si>
  <si>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</si>
  <si>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</si>
  <si>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</si>
  <si>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</si>
  <si>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</si>
  <si>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</si>
  <si>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</si>
  <si>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</si>
  <si>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</si>
  <si>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</si>
  <si>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</si>
  <si>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</si>
  <si>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</si>
  <si>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</si>
  <si>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</si>
  <si>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</si>
  <si>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</si>
  <si>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</si>
  <si>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</si>
  <si>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</si>
  <si>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</si>
  <si>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</si>
  <si>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</si>
  <si>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</si>
  <si>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</si>
  <si>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</si>
  <si>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</si>
  <si>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</si>
  <si>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</si>
  <si>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</si>
  <si>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</si>
  <si>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</si>
  <si>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</si>
  <si>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</si>
  <si>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</si>
  <si>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</si>
  <si>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</si>
  <si>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</si>
  <si>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</si>
  <si>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</si>
  <si>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</si>
  <si>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</si>
  <si>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</si>
  <si>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</si>
  <si>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</si>
  <si>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</si>
  <si>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</si>
  <si>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</si>
  <si>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</si>
  <si>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</si>
  <si>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</si>
  <si>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</si>
  <si>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</si>
  <si>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</si>
  <si>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</si>
  <si>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</si>
  <si>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</si>
  <si>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</si>
  <si>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</si>
  <si>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</si>
  <si>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</si>
  <si>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</si>
  <si>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</si>
  <si>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</si>
  <si>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</si>
  <si>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</si>
  <si>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</si>
  <si>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</si>
  <si>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</si>
  <si>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</si>
  <si>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</si>
  <si>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</si>
  <si>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</si>
  <si>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</si>
  <si>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</si>
  <si>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</si>
  <si>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</si>
  <si>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</si>
  <si>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</si>
  <si>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</si>
  <si>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</si>
  <si>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</si>
  <si>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</si>
  <si>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</si>
  <si>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</si>
  <si>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</si>
  <si>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</si>
  <si>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</si>
  <si>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</si>
  <si>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</si>
  <si>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</si>
  <si>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</si>
  <si>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</si>
  <si>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</si>
  <si>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</si>
  <si>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</si>
  <si>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</si>
  <si>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</si>
  <si>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</si>
  <si>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</si>
  <si>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</si>
  <si>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</si>
  <si>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</si>
  <si>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</si>
  <si>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</si>
  <si>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</si>
  <si>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</si>
  <si>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</si>
  <si>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</si>
  <si>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</si>
  <si>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</si>
  <si>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</si>
  <si>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</si>
  <si>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</si>
  <si>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</si>
  <si>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</si>
  <si>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</si>
  <si>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</si>
  <si>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</si>
  <si>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</si>
  <si>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</si>
  <si>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</si>
  <si>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</si>
  <si>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</si>
  <si>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</si>
  <si>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</si>
  <si>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</si>
  <si>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</si>
  <si>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</si>
  <si>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</si>
  <si>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</si>
  <si>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</si>
  <si>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</si>
  <si>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</si>
  <si>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</si>
  <si>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</si>
  <si>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</si>
  <si>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</si>
  <si>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</si>
  <si>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</si>
  <si>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</si>
  <si>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</si>
  <si>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</si>
  <si>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</si>
  <si>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</si>
  <si>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</si>
  <si>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</si>
  <si>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</si>
  <si>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</si>
  <si>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</si>
  <si>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</si>
  <si>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</si>
  <si>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</si>
  <si>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</si>
  <si>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</si>
  <si>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</si>
  <si>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</si>
  <si>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</si>
  <si>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</si>
  <si>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</si>
  <si>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</si>
  <si>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</si>
  <si>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</si>
  <si>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</si>
  <si>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</si>
  <si>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</si>
  <si>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</si>
  <si>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</si>
  <si>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</si>
  <si>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</si>
  <si>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</si>
  <si>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</si>
  <si>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</si>
  <si>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</si>
  <si>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</si>
  <si>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</si>
  <si>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</si>
  <si>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</si>
  <si>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</si>
  <si>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</si>
  <si>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</si>
  <si>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</si>
  <si>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</si>
  <si>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</si>
  <si>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</si>
  <si>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</si>
  <si>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</si>
  <si>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</si>
  <si>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</si>
  <si>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</si>
  <si>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</si>
  <si>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</si>
  <si>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</si>
  <si>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</si>
  <si>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</si>
  <si>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</si>
  <si>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</si>
  <si>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</si>
  <si>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</si>
  <si>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</si>
  <si>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</si>
  <si>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</si>
  <si>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</si>
  <si>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</si>
  <si>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</si>
  <si>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</si>
  <si>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</si>
  <si>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</si>
  <si>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</si>
  <si>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</si>
  <si>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</si>
  <si>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</si>
  <si>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</si>
  <si>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</si>
  <si>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</si>
  <si>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</si>
  <si>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</si>
  <si>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</si>
  <si>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</si>
  <si>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</si>
  <si>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</si>
  <si>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</si>
  <si>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</si>
  <si>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</si>
  <si>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</si>
  <si>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</si>
  <si>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</si>
  <si>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</si>
  <si>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</si>
  <si>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</si>
  <si>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</si>
  <si>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</si>
  <si>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</si>
  <si>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</si>
  <si>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</si>
  <si>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</si>
  <si>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</si>
  <si>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</si>
  <si>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</si>
  <si>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</si>
  <si>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</si>
  <si>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</si>
  <si>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</si>
  <si>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</si>
  <si>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</si>
  <si>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</si>
  <si>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</si>
  <si>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</si>
  <si>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</si>
  <si>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</si>
  <si>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</si>
  <si>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</si>
  <si>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</si>
  <si>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</si>
  <si>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</si>
  <si>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</si>
  <si>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</si>
  <si>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</si>
  <si>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</si>
  <si>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</si>
  <si>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</si>
  <si>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</si>
  <si>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</si>
  <si>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</si>
  <si>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</si>
  <si>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</si>
  <si>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</si>
  <si>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</si>
  <si>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</si>
  <si>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</si>
  <si>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</si>
  <si>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</si>
  <si>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</si>
  <si>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</si>
  <si>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</si>
  <si>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</si>
  <si>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</si>
  <si>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</si>
  <si>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</si>
  <si>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</si>
  <si>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</si>
  <si>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</si>
  <si>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</si>
  <si>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</si>
  <si>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</si>
  <si>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</si>
  <si>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</si>
  <si>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</si>
  <si>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</si>
  <si>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</si>
  <si>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</si>
  <si>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</si>
  <si>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</si>
  <si>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</si>
  <si>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</si>
  <si>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</si>
  <si>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</si>
  <si>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</si>
  <si>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</si>
  <si>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</si>
  <si>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</si>
  <si>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</si>
  <si>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</si>
  <si>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</si>
  <si>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</si>
  <si>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</si>
  <si>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</si>
  <si>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</si>
  <si>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</si>
  <si>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</si>
  <si>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</si>
  <si>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</si>
  <si>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</si>
  <si>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</si>
  <si>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</si>
  <si>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</si>
  <si>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</si>
  <si>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</si>
  <si>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</si>
  <si>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</si>
  <si>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</si>
  <si>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</si>
  <si>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</si>
  <si>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</si>
  <si>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</si>
  <si>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</si>
  <si>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</si>
  <si>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</si>
  <si>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</si>
  <si>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</si>
  <si>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</si>
  <si>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</si>
  <si>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</si>
  <si>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</si>
  <si>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</si>
  <si>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</si>
  <si>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</si>
  <si>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</si>
  <si>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</si>
  <si>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</si>
  <si>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</si>
  <si>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</si>
  <si>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</si>
  <si>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</si>
  <si>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</si>
  <si>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</si>
  <si>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</si>
  <si>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</si>
  <si>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</si>
  <si>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</si>
  <si>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</si>
  <si>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</si>
  <si>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</si>
  <si>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</si>
  <si>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</si>
  <si>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</si>
  <si>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</si>
  <si>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</si>
  <si>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</si>
  <si>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</si>
  <si>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</si>
  <si>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</si>
  <si>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</si>
  <si>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</si>
  <si>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</si>
  <si>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</si>
  <si>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</si>
  <si>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</si>
  <si>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</si>
  <si>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</si>
  <si>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</si>
  <si>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</si>
  <si>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</si>
  <si>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</si>
  <si>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</si>
  <si>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</si>
  <si>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</si>
  <si>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</si>
  <si>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</si>
  <si>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</si>
  <si>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</si>
  <si>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</si>
  <si>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</si>
  <si>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</si>
  <si>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</si>
  <si>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</si>
  <si>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</si>
  <si>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</si>
  <si>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</si>
  <si>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</si>
  <si>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</si>
  <si>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</si>
  <si>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</si>
  <si>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</si>
  <si>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</si>
  <si>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</si>
  <si>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</si>
  <si>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</si>
  <si>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</si>
  <si>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</si>
  <si>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</si>
  <si>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</si>
  <si>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</si>
  <si>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</si>
  <si>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</si>
  <si>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</si>
  <si>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</si>
  <si>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</si>
  <si>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</si>
  <si>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</si>
  <si>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</si>
  <si>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</si>
  <si>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</si>
  <si>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</si>
  <si>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</si>
  <si>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</si>
  <si>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</si>
  <si>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</si>
  <si>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</si>
  <si>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</si>
  <si>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</si>
  <si>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</si>
  <si>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</si>
  <si>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</si>
  <si>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</si>
  <si>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</si>
  <si>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</si>
  <si>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</si>
  <si>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</si>
  <si>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</si>
  <si>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</si>
  <si>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</si>
  <si>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</si>
  <si>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</si>
  <si>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</si>
  <si>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</si>
  <si>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</si>
  <si>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</si>
  <si>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</si>
  <si>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</si>
  <si>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</si>
  <si>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</si>
  <si>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</si>
  <si>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</si>
  <si>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</si>
  <si>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</si>
  <si>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</si>
  <si>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</si>
  <si>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</si>
  <si>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</si>
  <si>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</si>
  <si>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</si>
  <si>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</si>
  <si>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</si>
  <si>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</si>
  <si>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</si>
  <si>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</si>
  <si>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</si>
  <si>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</si>
  <si>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</si>
  <si>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</si>
  <si>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</si>
  <si>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</si>
  <si>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</si>
  <si>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</si>
  <si>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</si>
  <si>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</si>
  <si>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</si>
  <si>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</si>
  <si>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</si>
  <si>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</si>
  <si>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</si>
  <si>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</si>
  <si>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</si>
  <si>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</si>
  <si>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</si>
  <si>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</si>
  <si>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</si>
  <si>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</si>
  <si>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</si>
  <si>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</si>
  <si>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</si>
  <si>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</si>
  <si>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</si>
  <si>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</si>
  <si>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</si>
  <si>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</si>
  <si>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</si>
  <si>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</si>
  <si>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</si>
  <si>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</si>
  <si>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</si>
  <si>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</si>
  <si>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</si>
  <si>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</si>
  <si>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</si>
  <si>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</si>
  <si>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</si>
  <si>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</si>
  <si>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</si>
  <si>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</si>
  <si>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</si>
  <si>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</si>
  <si>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</si>
  <si>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</si>
  <si>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</si>
  <si>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</si>
  <si>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</si>
  <si>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</si>
  <si>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</si>
  <si>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</si>
  <si>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</si>
  <si>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</si>
  <si>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</si>
  <si>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</si>
  <si>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</si>
  <si>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</si>
  <si>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</si>
  <si>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</si>
  <si>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</si>
  <si>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</si>
  <si>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</si>
  <si>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</si>
  <si>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</si>
  <si>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</si>
  <si>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</si>
  <si>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</si>
  <si>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</si>
  <si>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</si>
  <si>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</si>
  <si>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</si>
  <si>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</si>
  <si>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</si>
  <si>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</si>
  <si>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</si>
  <si>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</si>
  <si>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</si>
  <si>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</si>
  <si>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</si>
  <si>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</si>
  <si>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</si>
  <si>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</si>
  <si>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</si>
  <si>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</si>
  <si>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</si>
  <si>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</si>
  <si>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</si>
  <si>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</si>
  <si>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</si>
  <si>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</si>
  <si>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</si>
  <si>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</si>
  <si>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</si>
  <si>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</si>
  <si>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</si>
  <si>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</si>
  <si>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</si>
  <si>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</si>
  <si>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</si>
  <si>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</si>
  <si>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</si>
  <si>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</si>
  <si>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</si>
  <si>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</si>
  <si>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</si>
  <si>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</si>
  <si>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</si>
  <si>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</si>
  <si>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</si>
  <si>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</si>
  <si>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</si>
  <si>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</si>
  <si>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</si>
  <si>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</si>
  <si>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</si>
  <si>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</si>
  <si>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</si>
  <si>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</si>
  <si>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</si>
  <si>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</si>
  <si>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</si>
  <si>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</si>
  <si>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</si>
  <si>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</si>
  <si>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</si>
  <si>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</si>
  <si>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</si>
  <si>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</si>
  <si>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</si>
  <si>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</si>
  <si>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</si>
  <si>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</si>
  <si>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</si>
  <si>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</si>
  <si>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</si>
  <si>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</si>
  <si>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</si>
  <si>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</si>
  <si>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</si>
  <si>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</si>
  <si>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</si>
  <si>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</si>
  <si>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</si>
  <si>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</si>
  <si>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</si>
  <si>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</si>
  <si>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</si>
  <si>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</si>
  <si>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</si>
  <si>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</si>
  <si>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</si>
  <si>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</si>
  <si>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</si>
  <si>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</si>
  <si>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</si>
  <si>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</si>
  <si>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</si>
  <si>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</si>
  <si>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</si>
  <si>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</si>
  <si>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</si>
  <si>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</si>
  <si>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</si>
  <si>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</si>
  <si>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</si>
  <si>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</si>
  <si>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</si>
  <si>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</si>
  <si>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</si>
  <si>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</si>
  <si>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</si>
  <si>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</si>
  <si>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</si>
  <si>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</si>
  <si>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</si>
  <si>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</si>
  <si>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</si>
  <si>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</si>
  <si>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</si>
  <si>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</si>
  <si>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</si>
  <si>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</si>
  <si>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</si>
  <si>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</si>
  <si>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</si>
  <si>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</si>
  <si>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</si>
  <si>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</si>
  <si>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</si>
  <si>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</si>
  <si>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</si>
  <si>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</si>
  <si>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</si>
  <si>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</si>
  <si>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</si>
  <si>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</si>
  <si>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</si>
  <si>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</si>
  <si>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</si>
  <si>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</si>
  <si>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</si>
  <si>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</si>
  <si>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</si>
  <si>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</si>
  <si>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</si>
  <si>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</si>
  <si>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</si>
  <si>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</si>
  <si>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</si>
  <si>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</si>
  <si>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</si>
  <si>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</si>
  <si>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</si>
  <si>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</si>
  <si>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</si>
  <si>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</si>
  <si>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</si>
  <si>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</si>
  <si>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</si>
  <si>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</si>
  <si>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</si>
  <si>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</si>
  <si>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</si>
  <si>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</si>
  <si>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</si>
  <si>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</si>
  <si>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</si>
  <si>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</si>
  <si>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</si>
  <si>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</si>
  <si>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</si>
  <si>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</si>
  <si>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</si>
  <si>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</si>
  <si>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</si>
  <si>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</si>
  <si>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</si>
  <si>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</si>
  <si>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</si>
  <si>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</si>
  <si>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</si>
  <si>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</si>
  <si>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</si>
  <si>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</si>
  <si>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</si>
  <si>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</si>
  <si>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</si>
  <si>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</si>
  <si>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</si>
  <si>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</si>
  <si>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</si>
  <si>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</si>
  <si>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</si>
  <si>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</si>
  <si>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</si>
  <si>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</si>
  <si>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</si>
  <si>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</si>
  <si>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</si>
  <si>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</si>
  <si>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</si>
  <si>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</si>
  <si>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</si>
  <si>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</si>
  <si>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</si>
  <si>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</si>
  <si>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</si>
  <si>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</si>
  <si>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</si>
  <si>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</si>
  <si>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</si>
  <si>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</si>
  <si>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</si>
  <si>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</si>
  <si>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</si>
  <si>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</si>
  <si>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</si>
  <si>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</si>
  <si>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</si>
  <si>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</si>
  <si>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</si>
  <si>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</si>
  <si>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</si>
  <si>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</si>
  <si>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</si>
  <si>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</si>
  <si>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</si>
  <si>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</si>
  <si>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</si>
  <si>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</si>
  <si>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</si>
  <si>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</si>
  <si>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</si>
  <si>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</si>
  <si>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</si>
  <si>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</si>
  <si>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</si>
  <si>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</si>
  <si>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</si>
  <si>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</si>
  <si>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</si>
  <si>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</si>
  <si>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</si>
  <si>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</si>
  <si>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</si>
  <si>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</si>
  <si>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</si>
  <si>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</si>
  <si>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</si>
  <si>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</si>
  <si>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</si>
  <si>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</si>
  <si>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</si>
  <si>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</si>
  <si>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</si>
  <si>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</si>
  <si>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</si>
  <si>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</si>
  <si>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</si>
  <si>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</si>
  <si>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</si>
  <si>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</si>
  <si>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</si>
  <si>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</si>
  <si>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</si>
  <si>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</si>
  <si>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</si>
  <si>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</si>
  <si>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</si>
  <si>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</si>
  <si>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</si>
  <si>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</si>
  <si>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</si>
  <si>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</si>
  <si>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</si>
  <si>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</si>
  <si>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</si>
  <si>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</si>
  <si>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</si>
  <si>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</si>
  <si>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</si>
  <si>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</si>
  <si>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</si>
  <si>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</si>
  <si>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</si>
  <si>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</si>
  <si>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</si>
  <si>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</si>
  <si>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</si>
  <si>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</si>
  <si>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</si>
  <si>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</si>
  <si>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</si>
  <si>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</si>
  <si>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</si>
  <si>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</si>
  <si>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</si>
  <si>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</si>
  <si>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</si>
  <si>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</si>
  <si>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</si>
  <si>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</si>
  <si>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</si>
  <si>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</si>
  <si>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</si>
  <si>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</si>
  <si>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</si>
  <si>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</si>
  <si>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</si>
  <si>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</si>
  <si>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</si>
  <si>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</si>
  <si>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</si>
  <si>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</si>
  <si>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</si>
  <si>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</si>
  <si>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</si>
  <si>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</si>
  <si>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</si>
  <si>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</si>
  <si>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</si>
  <si>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</si>
  <si>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</si>
  <si>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</si>
  <si>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</si>
  <si>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</si>
  <si>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</si>
  <si>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</si>
  <si>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</si>
  <si>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</si>
  <si>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</si>
  <si>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</si>
  <si>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</si>
  <si>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</si>
  <si>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</si>
  <si>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</si>
  <si>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</si>
  <si>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</si>
  <si>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</si>
  <si>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</si>
  <si>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</si>
  <si>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</si>
  <si>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</si>
  <si>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</si>
  <si>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</si>
  <si>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</si>
  <si>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</si>
  <si>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</si>
  <si>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</si>
  <si>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</si>
  <si>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</si>
  <si>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</si>
  <si>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</si>
  <si>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</si>
  <si>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</si>
  <si>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</si>
  <si>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</si>
  <si>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</si>
  <si>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</si>
  <si>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</si>
  <si>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</si>
  <si>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</si>
  <si>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</si>
  <si>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</si>
  <si>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</si>
  <si>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</si>
  <si>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</si>
  <si>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</si>
  <si>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</si>
  <si>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</si>
  <si>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</si>
  <si>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</si>
  <si>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</si>
  <si>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</si>
  <si>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</si>
  <si>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</si>
  <si>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</si>
  <si>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</si>
  <si>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</si>
  <si>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</si>
  <si>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</si>
  <si>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</si>
  <si>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</si>
  <si>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</si>
  <si>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</si>
  <si>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</si>
  <si>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</si>
  <si>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</si>
  <si>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</si>
  <si>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</si>
  <si>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</si>
  <si>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</si>
  <si>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</si>
  <si>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</si>
  <si>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</si>
  <si>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</si>
  <si>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</si>
  <si>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</si>
  <si>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</si>
  <si>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</si>
  <si>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</si>
  <si>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</si>
  <si>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</si>
  <si>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</si>
  <si>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</si>
  <si>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</si>
  <si>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</si>
  <si>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</si>
  <si>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</si>
  <si>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</si>
  <si>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</si>
  <si>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</si>
  <si>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</si>
  <si>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</si>
  <si>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</si>
  <si>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</si>
  <si>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</si>
  <si>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</si>
  <si>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</si>
  <si>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</si>
  <si>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</si>
  <si>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</si>
  <si>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</si>
  <si>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</si>
  <si>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</si>
  <si>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</si>
  <si>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</si>
  <si>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</si>
  <si>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</si>
  <si>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</si>
  <si>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</si>
  <si>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</si>
  <si>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</si>
  <si>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</si>
  <si>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</si>
  <si>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</si>
  <si>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</si>
  <si>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</si>
  <si>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</si>
  <si>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</si>
  <si>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</si>
  <si>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</si>
  <si>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</si>
  <si>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</si>
  <si>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</si>
  <si>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</si>
  <si>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</si>
  <si>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</si>
  <si>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</si>
  <si>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</si>
  <si>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</si>
  <si>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</si>
  <si>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</si>
  <si>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</si>
  <si>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</si>
  <si>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</si>
  <si>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</si>
  <si>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</si>
  <si>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</si>
  <si>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</si>
  <si>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</si>
  <si>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</si>
  <si>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</si>
  <si>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</si>
  <si>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</si>
  <si>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</si>
  <si>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</si>
  <si>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</si>
  <si>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</si>
  <si>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</si>
  <si>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</si>
  <si>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</si>
  <si>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</si>
  <si>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</si>
  <si>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</si>
  <si>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</si>
  <si>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</si>
  <si>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</si>
  <si>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</si>
  <si>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</si>
  <si>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</si>
  <si>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</si>
  <si>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</si>
  <si>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</si>
  <si>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</si>
  <si>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</si>
  <si>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</si>
  <si>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</si>
  <si>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</si>
  <si>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</si>
  <si>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</si>
  <si>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</si>
  <si>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</si>
  <si>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</si>
  <si>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</si>
  <si>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</si>
  <si>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</si>
  <si>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</si>
  <si>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</si>
  <si>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</si>
  <si>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</si>
  <si>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</si>
  <si>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</si>
  <si>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</si>
  <si>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</si>
  <si>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</si>
  <si>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</si>
  <si>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</si>
  <si>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</si>
  <si>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</si>
  <si>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</si>
  <si>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</si>
  <si>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</si>
  <si>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</si>
  <si>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</si>
  <si>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</si>
  <si>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</si>
  <si>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</si>
  <si>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</si>
  <si>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</si>
  <si>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</si>
  <si>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</si>
  <si>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</si>
  <si>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</si>
  <si>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</si>
  <si>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</si>
  <si>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</si>
  <si>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</si>
  <si>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</si>
  <si>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</si>
  <si>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</si>
  <si>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</si>
  <si>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</si>
  <si>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</si>
  <si>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</si>
  <si>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</si>
  <si>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</si>
  <si>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</si>
  <si>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</si>
  <si>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</si>
  <si>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</si>
  <si>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</si>
  <si>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</si>
  <si>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</si>
  <si>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</si>
  <si>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</si>
  <si>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</si>
  <si>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</si>
  <si>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</si>
  <si>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</si>
  <si>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</si>
  <si>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</si>
  <si>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</si>
  <si>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</si>
  <si>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</si>
  <si>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</si>
  <si>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</si>
  <si>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</si>
  <si>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</si>
  <si>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</si>
  <si>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</si>
  <si>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</si>
  <si>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</si>
  <si>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</si>
  <si>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</si>
  <si>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</si>
  <si>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</si>
  <si>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</si>
  <si>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</si>
  <si>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</si>
  <si>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</si>
  <si>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</si>
  <si>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</si>
  <si>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</si>
  <si>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</si>
  <si>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</si>
  <si>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</si>
  <si>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</si>
  <si>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</si>
  <si>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</si>
  <si>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</si>
  <si>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</si>
  <si>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</si>
  <si>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</si>
  <si>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</si>
  <si>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</si>
  <si>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</si>
  <si>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</si>
  <si>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</si>
  <si>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</si>
  <si>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</si>
  <si>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</si>
  <si>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</si>
  <si>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</si>
  <si>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</si>
  <si>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</si>
  <si>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</si>
  <si>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</si>
  <si>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</si>
  <si>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</si>
  <si>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</si>
  <si>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</si>
  <si>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</si>
  <si>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</si>
  <si>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</si>
  <si>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</si>
  <si>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</si>
  <si>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</si>
  <si>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</si>
  <si>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</si>
  <si>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</si>
  <si>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</si>
  <si>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</si>
  <si>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</si>
  <si>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</si>
  <si>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</si>
  <si>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</si>
  <si>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</si>
  <si>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</si>
  <si>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</si>
  <si>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</si>
  <si>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</si>
  <si>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</si>
  <si>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</si>
  <si>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</si>
  <si>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</si>
  <si>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</si>
  <si>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</si>
  <si>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</si>
  <si>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</si>
  <si>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</si>
  <si>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</si>
  <si>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</si>
  <si>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</si>
  <si>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</si>
  <si>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</si>
  <si>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</si>
  <si>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</si>
  <si>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</si>
  <si>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</si>
  <si>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</si>
  <si>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</si>
  <si>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</si>
  <si>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</si>
  <si>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</si>
  <si>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</si>
  <si>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</si>
  <si>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</si>
  <si>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</si>
  <si>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</si>
  <si>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</si>
  <si>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</si>
  <si>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</si>
  <si>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</si>
  <si>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</si>
  <si>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</si>
  <si>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</si>
  <si>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</si>
  <si>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</si>
  <si>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</si>
  <si>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</si>
  <si>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</si>
  <si>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</si>
  <si>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</si>
  <si>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</si>
  <si>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</si>
  <si>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</si>
  <si>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</si>
  <si>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</si>
  <si>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</si>
  <si>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</si>
  <si>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</si>
  <si>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</si>
  <si>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</si>
  <si>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</si>
  <si>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</si>
  <si>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</si>
  <si>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</si>
  <si>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</si>
  <si>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</si>
  <si>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</si>
  <si>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</si>
  <si>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</si>
  <si>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</si>
  <si>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</si>
  <si>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</si>
  <si>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</si>
  <si>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</si>
  <si>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</si>
  <si>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</si>
  <si>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</si>
  <si>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</si>
  <si>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</si>
  <si>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</si>
  <si>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</si>
  <si>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</si>
  <si>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</si>
  <si>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</si>
  <si>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</si>
  <si>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</si>
  <si>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</si>
  <si>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</si>
  <si>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</si>
  <si>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</si>
  <si>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</si>
  <si>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</si>
  <si>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</si>
  <si>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</si>
  <si>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</si>
  <si>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</si>
  <si>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</si>
  <si>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</si>
  <si>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</si>
  <si>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</si>
  <si>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</si>
  <si>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</si>
  <si>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</si>
  <si>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</si>
  <si>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</si>
  <si>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</si>
  <si>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</si>
  <si>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</si>
  <si>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</si>
  <si>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</si>
  <si>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</si>
  <si>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</si>
  <si>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</si>
  <si>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</si>
  <si>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</si>
  <si>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</si>
  <si>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</si>
  <si>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</si>
  <si>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</si>
  <si>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</si>
  <si>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</si>
  <si>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</si>
  <si>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</si>
  <si>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</si>
  <si>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</si>
  <si>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</si>
  <si>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</si>
  <si>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</si>
  <si>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</si>
  <si>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</si>
  <si>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</si>
  <si>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</si>
  <si>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</si>
  <si>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</si>
  <si>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</si>
  <si>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</si>
  <si>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</si>
  <si>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</si>
  <si>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</si>
  <si>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</si>
  <si>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</si>
  <si>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</si>
  <si>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</si>
  <si>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</si>
  <si>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</si>
  <si>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</si>
  <si>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</si>
  <si>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</si>
  <si>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</si>
  <si>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</si>
  <si>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</si>
  <si>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</si>
  <si>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</si>
  <si>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</si>
  <si>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</si>
  <si>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</si>
  <si>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</si>
  <si>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</si>
  <si>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</si>
  <si>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</si>
  <si>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</si>
  <si>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</si>
  <si>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</si>
  <si>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</si>
  <si>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</si>
  <si>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</si>
  <si>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</si>
  <si>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</si>
  <si>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</si>
  <si>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</si>
  <si>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</si>
  <si>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</si>
  <si>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</si>
  <si>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</si>
  <si>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</si>
  <si>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</si>
  <si>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</si>
  <si>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</si>
  <si>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</si>
  <si>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</si>
  <si>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</si>
  <si>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</si>
  <si>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</si>
  <si>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</si>
  <si>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</si>
  <si>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</si>
  <si>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</si>
  <si>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</si>
  <si>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</si>
  <si>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</si>
  <si>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</si>
  <si>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</si>
  <si>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</si>
  <si>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</si>
  <si>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</si>
  <si>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</si>
  <si>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</si>
  <si>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</si>
  <si>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</si>
  <si>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</si>
  <si>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</si>
  <si>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</si>
  <si>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</si>
  <si>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</si>
  <si>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</si>
  <si>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</si>
  <si>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</si>
  <si>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</si>
  <si>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</si>
  <si>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</si>
  <si>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</si>
  <si>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</si>
  <si>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</si>
  <si>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</si>
  <si>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</si>
  <si>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</si>
  <si>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</si>
  <si>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</si>
  <si>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</si>
  <si>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</si>
  <si>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</si>
  <si>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</si>
  <si>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</si>
  <si>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</si>
  <si>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</si>
  <si>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</si>
  <si>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</si>
  <si>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</si>
  <si>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</si>
  <si>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</si>
  <si>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</si>
  <si>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</si>
  <si>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</si>
  <si>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</si>
  <si>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</si>
  <si>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</si>
  <si>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</si>
  <si>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</si>
  <si>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</si>
  <si>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</si>
  <si>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</si>
  <si>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</si>
  <si>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</si>
  <si>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</si>
  <si>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</si>
  <si>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</si>
  <si>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</si>
  <si>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</si>
  <si>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</si>
  <si>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</si>
  <si>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</si>
  <si>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</si>
  <si>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</si>
  <si>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</si>
  <si>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</si>
  <si>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</si>
  <si>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</si>
  <si>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</si>
  <si>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</si>
  <si>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</si>
  <si>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</si>
  <si>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</si>
  <si>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</si>
  <si>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</si>
  <si>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</si>
  <si>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</si>
  <si>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</si>
  <si>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</si>
  <si>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</si>
  <si>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</si>
  <si>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</si>
  <si>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</si>
  <si>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</si>
  <si>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</si>
  <si>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</si>
  <si>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</si>
  <si>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</si>
  <si>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</si>
  <si>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</si>
  <si>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</si>
  <si>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</si>
  <si>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</si>
  <si>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</si>
  <si>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</si>
  <si>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</si>
  <si>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</si>
  <si>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</si>
  <si>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</si>
  <si>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</si>
  <si>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</si>
  <si>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</si>
  <si>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</si>
  <si>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</si>
  <si>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</si>
  <si>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</si>
  <si>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</si>
  <si>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</si>
  <si>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</si>
  <si>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</si>
  <si>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</si>
  <si>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</si>
  <si>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</si>
  <si>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</si>
  <si>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</si>
  <si>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</si>
  <si>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</si>
  <si>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</si>
  <si>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</si>
  <si>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</si>
  <si>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</si>
  <si>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</si>
  <si>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</si>
  <si>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</si>
  <si>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</si>
  <si>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</si>
  <si>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</si>
  <si>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</si>
  <si>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</si>
  <si>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</si>
  <si>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</si>
  <si>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</si>
  <si>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</si>
  <si>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</si>
  <si>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</si>
  <si>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</si>
  <si>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</si>
  <si>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</si>
  <si>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</si>
  <si>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</si>
  <si>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</si>
  <si>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</si>
  <si>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</si>
  <si>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</si>
  <si>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</si>
  <si>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</si>
  <si>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</si>
  <si>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</si>
  <si>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</si>
  <si>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</si>
  <si>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</si>
  <si>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</si>
  <si>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</si>
  <si>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</si>
  <si>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</si>
  <si>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</si>
  <si>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</si>
  <si>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</si>
  <si>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</si>
  <si>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</si>
  <si>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</si>
  <si>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</si>
  <si>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</si>
  <si>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</si>
  <si>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</si>
  <si>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</si>
  <si>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</si>
  <si>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</si>
  <si>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</si>
  <si>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</si>
  <si>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</si>
  <si>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</si>
  <si>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</si>
  <si>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</si>
  <si>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</si>
  <si>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</si>
  <si>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</si>
  <si>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</si>
  <si>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</si>
  <si>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</si>
  <si>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</si>
  <si>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</si>
  <si>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</si>
  <si>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</si>
  <si>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</si>
  <si>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</si>
  <si>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</si>
  <si>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</si>
  <si>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</si>
  <si>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</si>
  <si>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</si>
  <si>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</si>
  <si>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</si>
  <si>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</si>
  <si>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</si>
  <si>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</si>
  <si>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</si>
  <si>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</si>
  <si>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</si>
  <si>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</si>
  <si>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</si>
  <si>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</si>
  <si>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</si>
  <si>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</si>
  <si>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</si>
  <si>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</si>
  <si>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</si>
  <si>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</si>
  <si>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</si>
  <si>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</si>
  <si>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</si>
  <si>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</si>
  <si>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</si>
  <si>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</si>
  <si>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</si>
  <si>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</si>
  <si>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</si>
  <si>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</si>
  <si>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</si>
  <si>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</si>
  <si>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</si>
  <si>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</si>
  <si>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</si>
  <si>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</si>
  <si>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</si>
  <si>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</si>
  <si>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</si>
  <si>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</si>
  <si>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</si>
  <si>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</si>
  <si>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</si>
  <si>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</si>
  <si>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</si>
  <si>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</si>
  <si>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</si>
  <si>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</si>
  <si>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</si>
  <si>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</si>
  <si>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</si>
  <si>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</si>
  <si>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</si>
  <si>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</si>
  <si>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</si>
  <si>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</si>
  <si>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</si>
  <si>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</si>
  <si>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</si>
  <si>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</si>
  <si>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</si>
  <si>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</si>
  <si>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</si>
  <si>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</si>
  <si>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</si>
  <si>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</si>
  <si>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</si>
  <si>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</si>
  <si>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</si>
  <si>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</si>
  <si>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</si>
  <si>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</si>
  <si>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</si>
  <si>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</si>
  <si>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</si>
  <si>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</si>
  <si>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</si>
  <si>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</si>
  <si>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</si>
  <si>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</si>
  <si>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</si>
  <si>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</si>
  <si>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</si>
  <si>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</si>
  <si>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</si>
  <si>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</si>
  <si>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</si>
  <si>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</si>
  <si>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</si>
  <si>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</si>
  <si>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</si>
  <si>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</si>
  <si>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</si>
  <si>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</si>
  <si>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</si>
  <si>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</si>
  <si>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</si>
  <si>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</si>
  <si>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</si>
  <si>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</si>
  <si>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</si>
  <si>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</si>
  <si>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</si>
  <si>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</si>
  <si>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</si>
  <si>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</si>
  <si>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</si>
  <si>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</si>
  <si>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</si>
  <si>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</si>
  <si>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</si>
  <si>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</si>
  <si>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</si>
  <si>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</si>
  <si>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</si>
  <si>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</si>
  <si>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</si>
  <si>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</si>
  <si>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</si>
  <si>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</si>
  <si>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</si>
  <si>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</si>
  <si>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</si>
  <si>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</si>
  <si>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</si>
  <si>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</si>
  <si>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</si>
  <si>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</si>
  <si>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</si>
  <si>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</si>
  <si>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</si>
  <si>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</si>
  <si>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</si>
  <si>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</si>
  <si>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</si>
  <si>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</si>
  <si>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</si>
  <si>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</si>
  <si>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</si>
  <si>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</si>
  <si>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</si>
  <si>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</si>
  <si>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</si>
  <si>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</si>
  <si>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</si>
  <si>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</si>
  <si>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</si>
  <si>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</si>
  <si>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</si>
  <si>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</si>
  <si>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</si>
  <si>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</si>
  <si>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</si>
  <si>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</si>
  <si>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</si>
  <si>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</si>
  <si>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</si>
  <si>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</si>
  <si>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</si>
  <si>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</si>
  <si>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</si>
  <si>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</si>
  <si>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</si>
  <si>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</si>
  <si>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</si>
  <si>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</si>
  <si>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</si>
  <si>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</si>
  <si>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</si>
  <si>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</si>
  <si>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</si>
  <si>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</si>
  <si>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</si>
  <si>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</si>
  <si>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</si>
  <si>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</si>
  <si>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</si>
  <si>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</si>
  <si>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</si>
  <si>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</si>
  <si>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</si>
  <si>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</si>
  <si>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</si>
  <si>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</si>
  <si>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</si>
  <si>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</si>
  <si>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</si>
  <si>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</si>
  <si>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</si>
  <si>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</si>
  <si>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</si>
  <si>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</si>
  <si>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</si>
  <si>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</si>
  <si>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</si>
  <si>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</si>
  <si>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</si>
  <si>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</si>
  <si>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</si>
  <si>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</si>
  <si>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</si>
  <si>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</si>
  <si>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</si>
  <si>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</si>
  <si>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</si>
  <si>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</si>
  <si>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</si>
  <si>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</si>
  <si>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</si>
  <si>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</si>
  <si>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</si>
  <si>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</si>
  <si>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</si>
  <si>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</si>
  <si>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</si>
  <si>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</si>
  <si>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</si>
  <si>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</si>
  <si>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</si>
  <si>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</si>
  <si>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</si>
  <si>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</si>
  <si>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</si>
  <si>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</si>
  <si>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</si>
  <si>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</si>
  <si>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</si>
  <si>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</si>
  <si>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</si>
  <si>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</si>
  <si>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</si>
  <si>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</si>
  <si>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</si>
  <si>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</si>
  <si>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</si>
  <si>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</si>
  <si>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</si>
  <si>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</si>
  <si>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</si>
  <si>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</si>
  <si>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</si>
  <si>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</si>
  <si>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</si>
  <si>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</si>
  <si>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</si>
  <si>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</si>
  <si>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</si>
  <si>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</si>
  <si>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</si>
  <si>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</si>
  <si>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</si>
  <si>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</si>
  <si>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</si>
  <si>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</si>
  <si>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</si>
  <si>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</si>
  <si>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</si>
  <si>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</si>
  <si>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</si>
  <si>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</si>
  <si>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</si>
  <si>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</si>
  <si>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</si>
  <si>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</si>
  <si>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</si>
  <si>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</si>
  <si>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</si>
  <si>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</si>
  <si>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</si>
  <si>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</si>
  <si>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</si>
  <si>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</si>
  <si>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</si>
  <si>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</si>
  <si>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</si>
  <si>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</si>
  <si>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</si>
  <si>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</si>
  <si>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</si>
  <si>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</si>
  <si>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</si>
  <si>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</si>
  <si>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</si>
  <si>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</si>
  <si>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</si>
  <si>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</si>
  <si>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</si>
  <si>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</si>
  <si>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</si>
  <si>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</si>
  <si>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</si>
  <si>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</si>
  <si>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</si>
  <si>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</si>
  <si>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</si>
  <si>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</si>
  <si>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</si>
  <si>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</si>
  <si>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</si>
  <si>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</si>
  <si>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</si>
  <si>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</si>
  <si>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</si>
  <si>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</si>
  <si>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</si>
  <si>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</si>
  <si>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</si>
  <si>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</si>
  <si>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</si>
  <si>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</si>
  <si>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</si>
  <si>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</si>
  <si>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</si>
  <si>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</si>
  <si>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</si>
  <si>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</si>
  <si>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</si>
  <si>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</si>
  <si>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</si>
  <si>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</si>
  <si>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</si>
  <si>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</si>
  <si>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</si>
  <si>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</si>
  <si>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</si>
  <si>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</si>
  <si>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</si>
  <si>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</si>
  <si>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</si>
  <si>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</si>
  <si>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</si>
  <si>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</si>
  <si>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</si>
  <si>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</si>
  <si>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</si>
  <si>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</si>
  <si>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</si>
  <si>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</si>
  <si>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</si>
  <si>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</si>
  <si>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</si>
  <si>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</si>
  <si>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</si>
  <si>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</si>
  <si>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</si>
  <si>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</si>
  <si>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</si>
  <si>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</si>
  <si>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</si>
  <si>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</si>
  <si>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</si>
  <si>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</si>
  <si>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</si>
  <si>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</si>
  <si>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</si>
  <si>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</si>
  <si>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</si>
  <si>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</si>
  <si>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</si>
  <si>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</si>
  <si>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</si>
  <si>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</si>
  <si>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</si>
  <si>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</si>
  <si>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</si>
  <si>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</si>
  <si>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</si>
  <si>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</si>
  <si>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</si>
  <si>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</si>
  <si>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</si>
  <si>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</si>
  <si>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</si>
  <si>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</si>
  <si>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</si>
  <si>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</si>
  <si>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</si>
  <si>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</si>
  <si>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</si>
  <si>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</si>
  <si>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</si>
  <si>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</si>
  <si>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</si>
  <si>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</si>
  <si>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</si>
  <si>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</si>
  <si>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</si>
  <si>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</si>
  <si>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</si>
  <si>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</si>
  <si>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</si>
  <si>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</si>
  <si>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</si>
  <si>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</si>
  <si>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</si>
  <si>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</si>
  <si>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</si>
  <si>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</si>
  <si>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</si>
  <si>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</si>
  <si>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</si>
  <si>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</si>
  <si>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</si>
  <si>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</si>
  <si>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</si>
  <si>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</si>
  <si>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</si>
  <si>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</si>
  <si>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</si>
  <si>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</si>
  <si>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</si>
  <si>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</si>
  <si>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</si>
  <si>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</si>
  <si>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</si>
  <si>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</si>
  <si>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</si>
  <si>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</si>
  <si>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</si>
  <si>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</si>
  <si>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</si>
  <si>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</si>
  <si>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</si>
  <si>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</si>
  <si>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</si>
  <si>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</si>
  <si>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</si>
  <si>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</si>
  <si>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</si>
  <si>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</si>
  <si>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</si>
  <si>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</si>
  <si>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</si>
  <si>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</si>
  <si>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</si>
  <si>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</si>
  <si>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</si>
  <si>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</si>
  <si>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</si>
  <si>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</si>
  <si>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</si>
  <si>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</si>
  <si>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</si>
  <si>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</si>
  <si>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</si>
  <si>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</si>
  <si>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</si>
  <si>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</si>
  <si>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</si>
  <si>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</si>
  <si>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</si>
  <si>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</si>
  <si>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</si>
  <si>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</si>
  <si>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</si>
  <si>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</si>
  <si>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</si>
  <si>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</si>
  <si>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</si>
  <si>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</si>
  <si>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</si>
  <si>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</si>
  <si>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</si>
  <si>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</si>
  <si>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</si>
  <si>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</si>
  <si>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</si>
  <si>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</si>
  <si>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</si>
  <si>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</si>
  <si>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</si>
  <si>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</si>
  <si>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</si>
  <si>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</si>
  <si>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</si>
  <si>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</si>
  <si>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</si>
  <si>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</si>
  <si>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</si>
  <si>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</si>
  <si>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</si>
  <si>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</si>
  <si>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</si>
  <si>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</si>
  <si>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</si>
  <si>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</si>
  <si>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</si>
  <si>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</si>
  <si>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</si>
  <si>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</si>
  <si>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</si>
  <si>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</si>
  <si>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</si>
  <si>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</si>
  <si>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</si>
  <si>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</si>
  <si>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</si>
  <si>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</si>
  <si>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</si>
  <si>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</si>
  <si>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</si>
  <si>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</si>
  <si>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</si>
  <si>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</si>
  <si>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</si>
  <si>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</si>
  <si>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</si>
  <si>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</si>
  <si>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</si>
  <si>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</si>
  <si>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</si>
  <si>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</si>
  <si>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</si>
  <si>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</si>
  <si>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</si>
  <si>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</si>
  <si>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</si>
  <si>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</si>
  <si>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</si>
  <si>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</si>
  <si>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</si>
  <si>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</si>
  <si>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</si>
  <si>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</si>
  <si>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</si>
  <si>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</si>
  <si>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</si>
  <si>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</si>
  <si>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</si>
  <si>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</si>
  <si>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</si>
  <si>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</si>
  <si>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</si>
  <si>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</si>
  <si>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</si>
  <si>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</si>
  <si>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</si>
  <si>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</si>
  <si>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</si>
  <si>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</si>
  <si>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</si>
  <si>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</si>
  <si>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</si>
  <si>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</si>
  <si>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</si>
  <si>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</si>
  <si>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</si>
  <si>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</si>
  <si>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</si>
  <si>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</si>
  <si>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</si>
  <si>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</si>
  <si>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</si>
  <si>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</si>
  <si>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</si>
  <si>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</si>
  <si>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</si>
  <si>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</si>
  <si>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</si>
  <si>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</si>
  <si>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</si>
  <si>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</si>
  <si>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</si>
  <si>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</si>
  <si>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</si>
  <si>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</si>
  <si>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</si>
  <si>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</si>
  <si>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</si>
  <si>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</si>
  <si>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</si>
  <si>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</si>
  <si>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</si>
  <si>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</si>
  <si>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</si>
  <si>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</si>
  <si>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</si>
  <si>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</si>
  <si>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</si>
  <si>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</si>
  <si>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</si>
  <si>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</si>
  <si>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</si>
  <si>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</si>
  <si>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</si>
  <si>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</si>
  <si>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</si>
  <si>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</si>
  <si>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</si>
  <si>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</si>
  <si>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</si>
  <si>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</si>
  <si>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</si>
  <si>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</si>
  <si>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</si>
  <si>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</si>
  <si>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</si>
  <si>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</si>
  <si>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</si>
  <si>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</si>
  <si>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</si>
  <si>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</si>
  <si>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</si>
  <si>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</si>
  <si>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</si>
  <si>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</si>
  <si>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</si>
  <si>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</si>
  <si>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</si>
  <si>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</si>
  <si>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</si>
  <si>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</si>
  <si>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</si>
  <si>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</si>
  <si>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</si>
  <si>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</si>
  <si>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</si>
  <si>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</si>
  <si>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</si>
  <si>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</si>
  <si>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</si>
  <si>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</si>
  <si>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</si>
  <si>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</si>
  <si>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</si>
  <si>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</si>
  <si>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</si>
  <si>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</si>
  <si>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</si>
  <si>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</si>
  <si>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</si>
  <si>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</si>
  <si>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</si>
  <si>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</si>
  <si>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</si>
  <si>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</si>
  <si>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</si>
  <si>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</si>
  <si>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</si>
  <si>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</si>
  <si>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</si>
  <si>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</si>
  <si>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</si>
  <si>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</si>
  <si>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</si>
  <si>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</si>
  <si>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</si>
  <si>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</si>
  <si>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</si>
  <si>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</si>
  <si>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</si>
  <si>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</si>
  <si>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</si>
  <si>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</si>
  <si>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</si>
  <si>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</si>
  <si>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</si>
  <si>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</si>
  <si>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</si>
  <si>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</si>
  <si>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</si>
  <si>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</si>
  <si>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</si>
  <si>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</si>
  <si>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</si>
  <si>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</si>
  <si>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</si>
  <si>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</si>
  <si>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</si>
  <si>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</si>
  <si>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</si>
  <si>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</si>
  <si>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</si>
  <si>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</si>
  <si>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</si>
  <si>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</si>
  <si>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</si>
  <si>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</si>
  <si>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</si>
  <si>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</si>
  <si>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</si>
  <si>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</si>
  <si>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</si>
  <si>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</si>
  <si>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</si>
  <si>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</si>
  <si>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</si>
  <si>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</si>
  <si>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</si>
  <si>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</si>
  <si>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</si>
  <si>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</si>
  <si>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</si>
  <si>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</si>
  <si>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</si>
  <si>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</si>
  <si>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</si>
  <si>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</si>
  <si>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</si>
  <si>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</si>
  <si>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</si>
  <si>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</si>
  <si>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</si>
  <si>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</si>
  <si>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</si>
  <si>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</si>
  <si>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</si>
  <si>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</si>
  <si>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</si>
  <si>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</si>
  <si>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</si>
  <si>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</si>
  <si>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</si>
  <si>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</si>
  <si>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</si>
  <si>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</si>
  <si>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</si>
  <si>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</si>
  <si>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</si>
  <si>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</si>
  <si>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</si>
  <si>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</si>
  <si>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</si>
  <si>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</si>
  <si>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</si>
  <si>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</si>
  <si>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</si>
  <si>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</si>
  <si>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</si>
  <si>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</si>
  <si>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</si>
  <si>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</si>
  <si>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</si>
  <si>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</si>
  <si>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</si>
  <si>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</si>
  <si>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</si>
  <si>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</si>
  <si>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</si>
  <si>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</si>
  <si>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</si>
  <si>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</si>
  <si>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</si>
  <si>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</si>
  <si>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</si>
  <si>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</si>
  <si>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</si>
  <si>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</si>
  <si>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</si>
  <si>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</si>
  <si>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</si>
  <si>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</si>
  <si>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</si>
  <si>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</si>
  <si>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</si>
  <si>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</si>
  <si>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</si>
  <si>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</si>
  <si>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</si>
  <si>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</si>
  <si>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</si>
  <si>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</si>
  <si>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</si>
  <si>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</si>
  <si>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</si>
  <si>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</si>
  <si>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</si>
  <si>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</si>
  <si>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</si>
  <si>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</si>
  <si>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</si>
  <si>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</si>
  <si>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</si>
  <si>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</si>
  <si>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</si>
  <si>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</si>
  <si>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</si>
  <si>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</si>
  <si>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</si>
  <si>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</si>
  <si>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</si>
  <si>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</si>
  <si>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</si>
  <si>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</si>
  <si>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</si>
  <si>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</si>
  <si>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</si>
  <si>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</si>
  <si>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</si>
  <si>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</si>
  <si>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</si>
  <si>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</si>
  <si>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</si>
  <si>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</si>
  <si>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</si>
  <si>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</si>
  <si>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</si>
  <si>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</si>
  <si>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</si>
  <si>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</si>
  <si>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</si>
  <si>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</si>
  <si>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</si>
  <si>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</si>
  <si>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</si>
  <si>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</si>
  <si>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</si>
  <si>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</si>
  <si>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</si>
  <si>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</si>
  <si>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</si>
  <si>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</si>
  <si>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</si>
  <si>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</si>
  <si>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</si>
  <si>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</si>
  <si>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</si>
  <si>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</si>
  <si>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</si>
  <si>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</si>
  <si>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</si>
  <si>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</si>
  <si>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</si>
  <si>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</si>
  <si>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</si>
  <si>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</si>
  <si>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</si>
  <si>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</si>
  <si>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</si>
  <si>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</si>
  <si>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</si>
  <si>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</si>
  <si>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</si>
  <si>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</si>
  <si>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</si>
  <si>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</si>
  <si>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</si>
  <si>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</si>
  <si>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</si>
  <si>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</si>
  <si>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</si>
  <si>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</si>
  <si>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</si>
  <si>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</si>
  <si>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</si>
  <si>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</si>
  <si>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</si>
  <si>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</si>
  <si>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</si>
  <si>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</si>
  <si>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</si>
  <si>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</si>
  <si>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</si>
  <si>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</si>
  <si>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</si>
  <si>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</si>
  <si>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</si>
  <si>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</si>
  <si>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</si>
  <si>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</si>
  <si>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</si>
  <si>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</si>
  <si>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</si>
  <si>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</si>
  <si>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</si>
  <si>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</si>
  <si>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</si>
  <si>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</si>
  <si>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</si>
  <si>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</si>
  <si>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</si>
  <si>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</si>
  <si>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</si>
  <si>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</si>
  <si>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</si>
  <si>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</si>
  <si>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</si>
  <si>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</si>
  <si>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</si>
  <si>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</si>
  <si>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</si>
  <si>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</si>
  <si>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</si>
  <si>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</si>
  <si>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</si>
  <si>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</si>
  <si>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</si>
  <si>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</si>
  <si>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</si>
  <si>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</si>
  <si>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</si>
  <si>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</si>
  <si>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</si>
  <si>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</si>
  <si>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</si>
  <si>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</si>
  <si>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</si>
  <si>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</si>
  <si>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</si>
  <si>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</si>
  <si>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</si>
  <si>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</si>
  <si>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</si>
  <si>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</si>
  <si>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</si>
  <si>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</si>
  <si>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</si>
  <si>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</si>
  <si>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</si>
  <si>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</si>
  <si>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</si>
  <si>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</si>
  <si>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</si>
  <si>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</si>
  <si>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</si>
  <si>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</si>
  <si>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</si>
  <si>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</si>
  <si>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</si>
  <si>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</si>
  <si>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</si>
  <si>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</si>
  <si>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</si>
  <si>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</si>
  <si>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</si>
  <si>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</si>
  <si>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</si>
  <si>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</si>
  <si>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</si>
  <si>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</si>
  <si>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</si>
  <si>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</si>
  <si>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</si>
  <si>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</si>
  <si>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</si>
  <si>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</si>
  <si>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</si>
  <si>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</si>
  <si>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</si>
  <si>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</si>
  <si>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</si>
  <si>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</si>
  <si>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</si>
  <si>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</si>
  <si>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</si>
  <si>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</si>
  <si>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</si>
  <si>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</si>
  <si>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</si>
  <si>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</si>
  <si>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</si>
  <si>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</si>
  <si>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</si>
  <si>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</si>
  <si>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</si>
  <si>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</si>
  <si>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</si>
  <si>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</si>
  <si>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</si>
  <si>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</si>
  <si>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</si>
  <si>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</si>
  <si>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</si>
  <si>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</si>
  <si>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</si>
  <si>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</si>
  <si>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</si>
  <si>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</si>
  <si>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</si>
  <si>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</si>
  <si>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</si>
  <si>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</si>
  <si>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</si>
  <si>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</si>
  <si>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</si>
  <si>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</si>
  <si>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</si>
  <si>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</si>
  <si>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</si>
  <si>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</si>
  <si>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</si>
  <si>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</si>
  <si>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</si>
  <si>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</si>
  <si>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</si>
  <si>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</si>
  <si>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</si>
  <si>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</si>
  <si>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</si>
  <si>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</si>
  <si>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</si>
  <si>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</si>
  <si>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</si>
  <si>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</si>
  <si>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</si>
  <si>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</si>
  <si>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</si>
  <si>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</si>
  <si>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</si>
  <si>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</si>
  <si>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</si>
  <si>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</si>
  <si>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</si>
  <si>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</si>
  <si>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</si>
  <si>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</si>
  <si>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</si>
  <si>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</si>
  <si>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</si>
  <si>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</si>
  <si>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</si>
  <si>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</si>
  <si>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</si>
  <si>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</si>
  <si>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</si>
  <si>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</si>
  <si>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</si>
  <si>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</si>
  <si>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</si>
  <si>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</si>
  <si>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</si>
  <si>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</si>
  <si>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</si>
  <si>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</si>
  <si>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</si>
  <si>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</si>
  <si>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</si>
  <si>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</si>
  <si>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</si>
  <si>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</si>
  <si>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</si>
  <si>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</si>
  <si>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</si>
  <si>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</si>
  <si>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</si>
  <si>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</si>
  <si>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</si>
  <si>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</si>
  <si>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</si>
  <si>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</si>
  <si>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</si>
  <si>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</si>
  <si>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</si>
  <si>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</si>
  <si>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</si>
  <si>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</si>
  <si>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</si>
  <si>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</si>
  <si>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</si>
  <si>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</si>
  <si>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</si>
  <si>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</si>
  <si>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</si>
  <si>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</si>
  <si>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</si>
  <si>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</si>
  <si>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</si>
  <si>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</si>
  <si>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</si>
  <si>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</si>
  <si>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</si>
  <si>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</si>
  <si>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</si>
  <si>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</si>
  <si>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</si>
  <si>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</si>
  <si>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</si>
  <si>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</si>
  <si>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</si>
  <si>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</si>
  <si>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</si>
  <si>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</si>
  <si>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</si>
  <si>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</si>
  <si>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</si>
  <si>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</si>
  <si>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</si>
  <si>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</si>
  <si>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</si>
  <si>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</si>
  <si>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</si>
  <si>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</si>
  <si>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</si>
  <si>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</si>
  <si>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</si>
  <si>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</si>
  <si>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</si>
  <si>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</si>
  <si>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</si>
  <si>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</si>
  <si>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</si>
  <si>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</si>
  <si>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</si>
  <si>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</si>
  <si>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</si>
  <si>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</si>
  <si>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</si>
  <si>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</si>
  <si>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</si>
  <si>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</si>
  <si>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</si>
  <si>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</si>
  <si>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</si>
  <si>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</si>
  <si>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</si>
  <si>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</si>
  <si>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</si>
  <si>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</si>
  <si>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</si>
  <si>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</si>
  <si>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</si>
  <si>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</si>
  <si>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</si>
  <si>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</si>
  <si>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</si>
  <si>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</si>
  <si>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</si>
  <si>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</si>
  <si>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</si>
  <si>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</si>
  <si>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</si>
  <si>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</si>
  <si>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</si>
  <si>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</si>
  <si>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</si>
  <si>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</si>
  <si>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</si>
  <si>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</si>
  <si>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</si>
  <si>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</si>
  <si>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</si>
  <si>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</si>
  <si>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</si>
  <si>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</si>
  <si>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</si>
  <si>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</si>
  <si>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</si>
  <si>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</si>
  <si>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</si>
  <si>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</si>
  <si>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</si>
  <si>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</si>
  <si>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</si>
  <si>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</si>
  <si>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</si>
  <si>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</si>
  <si>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</si>
  <si>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</si>
  <si>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</si>
  <si>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</si>
  <si>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</si>
  <si>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</si>
  <si>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</si>
  <si>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</si>
  <si>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</si>
  <si>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</si>
  <si>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</si>
  <si>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</si>
  <si>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</si>
  <si>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</si>
  <si>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</si>
  <si>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</si>
  <si>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</si>
  <si>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</si>
  <si>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</si>
  <si>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</si>
  <si>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</si>
  <si>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</si>
  <si>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</si>
  <si>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</si>
  <si>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</si>
  <si>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</si>
  <si>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</si>
  <si>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</si>
  <si>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</si>
  <si>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</si>
  <si>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</si>
  <si>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</si>
  <si>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</si>
  <si>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</si>
  <si>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</si>
  <si>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</si>
  <si>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</si>
  <si>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</si>
  <si>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</si>
  <si>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</si>
  <si>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</si>
  <si>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</si>
  <si>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</si>
  <si>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</si>
  <si>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</si>
  <si>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</si>
  <si>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</si>
  <si>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</si>
  <si>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</si>
  <si>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</si>
  <si>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</si>
  <si>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</si>
  <si>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</si>
  <si>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</si>
  <si>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</si>
  <si>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</si>
  <si>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</si>
  <si>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</si>
  <si>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</si>
  <si>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</si>
  <si>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</si>
  <si>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</si>
  <si>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</si>
  <si>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</si>
  <si>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</si>
  <si>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</si>
  <si>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</si>
  <si>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</si>
  <si>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</si>
  <si>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</si>
  <si>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</si>
  <si>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</si>
  <si>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</si>
  <si>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</si>
  <si>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</si>
  <si>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</si>
  <si>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</si>
  <si>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</si>
  <si>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</si>
  <si>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</si>
  <si>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</si>
  <si>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</si>
  <si>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</si>
  <si>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</si>
  <si>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</si>
  <si>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</si>
  <si>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</si>
  <si>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</si>
  <si>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</si>
  <si>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</si>
  <si>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</si>
  <si>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</si>
  <si>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</si>
  <si>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</si>
  <si>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</si>
  <si>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</si>
  <si>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</si>
  <si>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</si>
  <si>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</si>
  <si>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</si>
  <si>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</si>
  <si>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</si>
  <si>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</si>
  <si>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</si>
  <si>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</si>
  <si>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</si>
  <si>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</si>
  <si>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</si>
  <si>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</si>
  <si>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</si>
  <si>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</si>
  <si>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</si>
  <si>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</si>
  <si>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</si>
  <si>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</si>
  <si>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</si>
  <si>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</si>
  <si>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</si>
  <si>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</si>
  <si>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</si>
  <si>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</si>
  <si>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</si>
  <si>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</si>
  <si>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</si>
  <si>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</si>
  <si>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</si>
  <si>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</si>
  <si>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</si>
  <si>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</si>
  <si>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</si>
  <si>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</si>
  <si>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</si>
  <si>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</si>
  <si>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</si>
  <si>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</si>
  <si>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</si>
  <si>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</si>
  <si>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</si>
  <si>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</si>
  <si>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</si>
  <si>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</si>
  <si>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</si>
  <si>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</si>
  <si>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</si>
  <si>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</si>
  <si>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</si>
  <si>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</si>
  <si>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</si>
  <si>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</si>
  <si>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</si>
  <si>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</si>
  <si>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</si>
  <si>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</si>
  <si>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</si>
  <si>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</si>
  <si>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</si>
  <si>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</si>
  <si>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</si>
  <si>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</si>
  <si>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</si>
  <si>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</si>
  <si>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</si>
  <si>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</si>
  <si>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</si>
  <si>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</si>
  <si>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</si>
  <si>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</si>
  <si>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</si>
  <si>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</si>
  <si>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</si>
  <si>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</si>
  <si>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</si>
  <si>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</si>
  <si>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</si>
  <si>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</si>
  <si>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</si>
  <si>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</si>
  <si>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</si>
  <si>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</si>
  <si>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</si>
  <si>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</si>
  <si>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</si>
  <si>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</si>
  <si>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</si>
  <si>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</si>
  <si>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</si>
  <si>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</si>
  <si>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</si>
  <si>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</si>
  <si>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</si>
  <si>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</si>
  <si>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</si>
  <si>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</si>
  <si>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</si>
  <si>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</si>
  <si>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</si>
  <si>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</si>
  <si>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</si>
  <si>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</si>
  <si>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</si>
  <si>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</si>
  <si>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</si>
  <si>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</si>
  <si>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</si>
  <si>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</si>
  <si>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</si>
  <si>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</si>
  <si>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</si>
  <si>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</si>
  <si>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</si>
  <si>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</si>
  <si>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</si>
  <si>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</si>
  <si>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</si>
  <si>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</si>
  <si>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</si>
  <si>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</si>
  <si>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</si>
  <si>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</si>
  <si>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</si>
  <si>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</si>
  <si>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</si>
  <si>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</si>
  <si>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</si>
  <si>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</si>
  <si>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</si>
  <si>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</si>
  <si>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</si>
  <si>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</si>
  <si>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</si>
  <si>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</si>
  <si>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</si>
  <si>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</si>
  <si>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</si>
  <si>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</si>
  <si>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</si>
  <si>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</si>
  <si>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</si>
  <si>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</si>
  <si>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</si>
  <si>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</si>
  <si>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</si>
  <si>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</si>
  <si>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</si>
  <si>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</si>
  <si>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</si>
  <si>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</si>
  <si>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</si>
  <si>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</si>
  <si>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</si>
  <si>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</si>
  <si>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</si>
  <si>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</si>
  <si>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</si>
  <si>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</si>
  <si>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</si>
  <si>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</si>
  <si>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</si>
  <si>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</si>
  <si>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</si>
  <si>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</si>
  <si>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</si>
  <si>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</si>
  <si>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</si>
  <si>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</si>
  <si>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</si>
  <si>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</si>
  <si>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</si>
  <si>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</si>
  <si>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</si>
  <si>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</si>
  <si>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</si>
  <si>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</si>
  <si>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</si>
  <si>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</si>
  <si>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</si>
  <si>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</si>
  <si>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</si>
  <si>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</si>
  <si>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</si>
  <si>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</si>
  <si>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</si>
  <si>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</si>
  <si>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</si>
  <si>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</si>
  <si>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</si>
  <si>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</si>
  <si>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</si>
  <si>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</si>
  <si>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</si>
  <si>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</si>
  <si>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</si>
  <si>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</si>
  <si>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</si>
  <si>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</si>
  <si>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</si>
  <si>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</si>
  <si>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</si>
  <si>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</si>
  <si>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</si>
  <si>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</si>
  <si>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</si>
  <si>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</si>
  <si>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</si>
  <si>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</si>
  <si>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</si>
  <si>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</si>
  <si>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</si>
  <si>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</si>
  <si>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</si>
  <si>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</si>
  <si>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</si>
  <si>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</si>
  <si>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</si>
  <si>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</si>
  <si>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</si>
  <si>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</si>
  <si>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</si>
  <si>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</si>
  <si>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</si>
  <si>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</si>
  <si>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</si>
  <si>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</si>
  <si>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</si>
  <si>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</si>
  <si>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</si>
  <si>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</si>
  <si>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</si>
  <si>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</si>
  <si>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</si>
  <si>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</si>
  <si>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</si>
  <si>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</si>
  <si>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</si>
  <si>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</si>
  <si>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</si>
  <si>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</si>
  <si>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</si>
  <si>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</si>
  <si>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</si>
  <si>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</si>
  <si>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</si>
  <si>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</si>
  <si>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</si>
  <si>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</si>
  <si>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</si>
  <si>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</si>
  <si>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</si>
  <si>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</si>
  <si>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</si>
  <si>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</si>
  <si>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</si>
  <si>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</si>
  <si>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</si>
  <si>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</si>
  <si>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</si>
  <si>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</si>
  <si>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</si>
  <si>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</si>
  <si>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</si>
  <si>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</si>
  <si>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</si>
  <si>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</si>
  <si>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</si>
  <si>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</si>
  <si>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</si>
  <si>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</si>
  <si>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</si>
  <si>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</si>
  <si>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</si>
  <si>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</si>
  <si>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</si>
  <si>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</si>
  <si>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</si>
  <si>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</si>
  <si>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</si>
  <si>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</si>
  <si>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</si>
  <si>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</si>
  <si>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</si>
  <si>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</si>
  <si>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</si>
  <si>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</si>
  <si>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</si>
  <si>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</si>
  <si>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</si>
  <si>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</si>
  <si>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</si>
  <si>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</si>
  <si>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</si>
  <si>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</si>
  <si>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</si>
  <si>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</si>
  <si>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</si>
  <si>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</si>
  <si>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</si>
  <si>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</si>
  <si>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</si>
  <si>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</si>
  <si>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</si>
  <si>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</si>
  <si>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</si>
  <si>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</si>
  <si>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</si>
  <si>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</si>
  <si>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</si>
  <si>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</si>
  <si>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</si>
  <si>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</si>
  <si>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</si>
  <si>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</si>
  <si>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</si>
  <si>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</si>
  <si>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</si>
  <si>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</si>
  <si>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</si>
  <si>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</si>
  <si>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</si>
  <si>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</si>
  <si>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</si>
  <si>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</si>
  <si>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</si>
  <si>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</si>
  <si>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</si>
  <si>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</si>
  <si>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</si>
  <si>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</si>
  <si>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</si>
  <si>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</si>
  <si>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</si>
  <si>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</si>
  <si>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</si>
  <si>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</si>
  <si>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</si>
  <si>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</si>
  <si>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</si>
  <si>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</si>
  <si>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</si>
  <si>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</si>
  <si>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</si>
  <si>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</si>
  <si>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</si>
  <si>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</si>
  <si>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</si>
  <si>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</si>
  <si>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</si>
  <si>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</si>
  <si>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</si>
  <si>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</si>
  <si>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</si>
  <si>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</si>
  <si>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</si>
  <si>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</si>
  <si>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</si>
  <si>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</si>
  <si>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</si>
  <si>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</si>
  <si>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</si>
  <si>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</si>
  <si>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</si>
  <si>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</si>
  <si>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</si>
  <si>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</si>
  <si>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</si>
  <si>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</si>
  <si>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</si>
  <si>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</si>
  <si>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</si>
  <si>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</si>
  <si>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</si>
  <si>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</si>
  <si>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</si>
  <si>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</si>
  <si>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</si>
  <si>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</si>
  <si>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</si>
  <si>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</si>
  <si>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</si>
  <si>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</si>
  <si>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</si>
  <si>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</si>
  <si>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</si>
  <si>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</si>
  <si>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</si>
  <si>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</si>
  <si>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</si>
  <si>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</si>
  <si>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</si>
  <si>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</si>
  <si>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</si>
  <si>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</si>
  <si>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</si>
  <si>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</si>
  <si>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</si>
  <si>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</si>
  <si>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</si>
  <si>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</si>
  <si>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</si>
  <si>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</si>
  <si>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</si>
  <si>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</si>
  <si>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</si>
  <si>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</si>
  <si>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</si>
  <si>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</si>
  <si>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</si>
  <si>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</si>
  <si>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</si>
  <si>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</si>
  <si>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</si>
  <si>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</si>
  <si>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</si>
  <si>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</si>
  <si>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</si>
  <si>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</si>
  <si>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</si>
  <si>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</si>
  <si>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</si>
  <si>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</si>
  <si>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</si>
  <si>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</si>
  <si>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</si>
  <si>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</si>
  <si>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</si>
  <si>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</si>
  <si>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</si>
  <si>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</si>
  <si>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</si>
  <si>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</si>
  <si>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</si>
  <si>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</si>
  <si>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</si>
  <si>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</si>
  <si>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</si>
  <si>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</si>
  <si>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</si>
  <si>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</si>
  <si>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</si>
  <si>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</si>
  <si>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</si>
  <si>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</si>
  <si>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</si>
  <si>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</si>
  <si>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</si>
  <si>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</si>
  <si>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</si>
  <si>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</si>
  <si>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</si>
  <si>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</si>
  <si>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</si>
  <si>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</si>
  <si>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</si>
  <si>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</si>
  <si>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</si>
  <si>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</si>
  <si>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</si>
  <si>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</si>
  <si>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</si>
  <si>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</si>
  <si>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</si>
  <si>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</si>
  <si>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</si>
  <si>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</si>
  <si>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</si>
  <si>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</si>
  <si>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</si>
  <si>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</si>
  <si>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</si>
  <si>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</si>
  <si>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</si>
  <si>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</si>
  <si>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</si>
  <si>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</si>
  <si>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</si>
  <si>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</si>
  <si>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</si>
  <si>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</si>
  <si>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</si>
  <si>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</si>
  <si>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</si>
  <si>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</si>
  <si>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</si>
  <si>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</si>
  <si>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</si>
  <si>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</si>
  <si>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</si>
  <si>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</si>
  <si>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</si>
  <si>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</si>
  <si>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</si>
  <si>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</si>
  <si>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</si>
  <si>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</si>
  <si>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</si>
  <si>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</si>
  <si>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</si>
  <si>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</si>
  <si>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</si>
  <si>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</si>
  <si>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</si>
  <si>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</si>
  <si>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</si>
  <si>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</si>
  <si>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</si>
  <si>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</si>
  <si>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</si>
  <si>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</si>
  <si>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</si>
  <si>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</si>
  <si>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</si>
  <si>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</si>
  <si>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</si>
  <si>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</si>
  <si>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</si>
  <si>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</si>
  <si>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</si>
  <si>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</si>
  <si>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</si>
  <si>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</si>
  <si>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</si>
  <si>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</si>
  <si>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</si>
  <si>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</si>
  <si>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</si>
  <si>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</si>
  <si>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</si>
  <si>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</si>
  <si>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</si>
  <si>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</si>
  <si>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</si>
  <si>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</si>
  <si>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</si>
  <si>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</si>
  <si>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</si>
  <si>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</si>
  <si>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</si>
  <si>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</si>
  <si>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</si>
  <si>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</si>
  <si>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</si>
  <si>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</si>
  <si>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</si>
  <si>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</si>
  <si>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</si>
  <si>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</si>
  <si>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</si>
  <si>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</si>
  <si>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</si>
  <si>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</si>
  <si>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</si>
  <si>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</si>
  <si>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</si>
  <si>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</si>
  <si>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</si>
  <si>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</si>
  <si>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</si>
  <si>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</si>
  <si>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</si>
  <si>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</si>
  <si>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</si>
  <si>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</si>
  <si>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</si>
  <si>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</si>
  <si>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</si>
  <si>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</si>
  <si>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</si>
  <si>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</si>
  <si>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</si>
  <si>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</si>
  <si>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</si>
  <si>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</si>
  <si>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</si>
  <si>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</si>
  <si>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</si>
  <si>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</si>
  <si>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</si>
  <si>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</si>
  <si>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</si>
  <si>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</si>
  <si>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</si>
  <si>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</si>
  <si>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</si>
  <si>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</si>
  <si>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</si>
  <si>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</si>
  <si>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</si>
  <si>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</si>
  <si>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</si>
  <si>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</si>
  <si>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</si>
  <si>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</si>
  <si>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</si>
  <si>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</si>
  <si>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</si>
  <si>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</si>
  <si>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</si>
  <si>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</si>
  <si>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</si>
  <si>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</si>
  <si>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</si>
  <si>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</si>
  <si>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</si>
  <si>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</si>
  <si>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</si>
  <si>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</si>
  <si>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</si>
  <si>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</si>
  <si>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</si>
  <si>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</si>
  <si>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</si>
  <si>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</si>
  <si>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</si>
  <si>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</si>
  <si>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</si>
  <si>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</si>
  <si>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</si>
  <si>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</si>
  <si>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</si>
  <si>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</si>
  <si>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</si>
  <si>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</si>
  <si>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</si>
  <si>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</si>
  <si>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</si>
  <si>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</si>
  <si>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</si>
  <si>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</si>
  <si>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</si>
  <si>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</si>
  <si>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</si>
  <si>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</si>
  <si>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</si>
  <si>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</si>
  <si>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</si>
  <si>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</si>
  <si>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</si>
  <si>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</si>
  <si>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</si>
  <si>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</si>
  <si>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</si>
  <si>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</si>
  <si>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</si>
  <si>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</si>
  <si>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</si>
  <si>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</si>
  <si>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</si>
  <si>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</si>
  <si>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</si>
  <si>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</si>
  <si>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</si>
  <si>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</si>
  <si>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</si>
  <si>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</si>
  <si>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</si>
  <si>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</si>
  <si>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</si>
  <si>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</si>
  <si>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</si>
  <si>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</si>
  <si>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</si>
  <si>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</si>
  <si>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</si>
  <si>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</si>
  <si>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</si>
  <si>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</si>
  <si>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</si>
  <si>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</si>
  <si>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</si>
  <si>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</si>
  <si>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</si>
  <si>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</si>
  <si>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</si>
  <si>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</si>
  <si>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</si>
  <si>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</si>
  <si>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</si>
  <si>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</si>
  <si>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</si>
  <si>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</si>
  <si>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</si>
  <si>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</si>
  <si>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</si>
  <si>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</si>
  <si>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</si>
  <si>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</si>
  <si>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</si>
  <si>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</si>
  <si>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</si>
  <si>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</si>
  <si>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</si>
  <si>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</si>
  <si>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</si>
  <si>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</si>
  <si>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</si>
  <si>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</si>
  <si>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</si>
  <si>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</si>
  <si>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</si>
  <si>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</si>
  <si>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</si>
  <si>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</si>
  <si>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</si>
  <si>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</si>
  <si>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</si>
  <si>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</si>
  <si>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</si>
  <si>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</si>
  <si>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</si>
  <si>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</si>
  <si>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</si>
  <si>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</si>
  <si>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</si>
  <si>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</si>
  <si>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</si>
  <si>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</si>
  <si>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</si>
  <si>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</si>
  <si>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</si>
  <si>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</si>
  <si>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</si>
  <si>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</si>
  <si>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</si>
  <si>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</si>
  <si>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</si>
  <si>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</si>
  <si>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</si>
  <si>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</si>
  <si>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</si>
  <si>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</si>
  <si>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</si>
  <si>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</si>
  <si>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</si>
  <si>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</si>
  <si>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</si>
  <si>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</si>
  <si>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</si>
  <si>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</si>
  <si>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</si>
  <si>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</si>
  <si>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</si>
  <si>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</si>
  <si>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</si>
  <si>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</si>
  <si>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</si>
  <si>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</si>
  <si>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</si>
  <si>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</si>
  <si>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</si>
  <si>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</si>
  <si>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</si>
  <si>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</si>
  <si>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</si>
  <si>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</si>
  <si>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</si>
  <si>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</si>
  <si>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</si>
  <si>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</si>
  <si>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</si>
  <si>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</si>
  <si>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</si>
  <si>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</si>
  <si>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</si>
  <si>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</si>
  <si>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</si>
  <si>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</si>
  <si>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</si>
  <si>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</si>
  <si>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</si>
  <si>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</si>
  <si>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</si>
  <si>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</si>
  <si>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</si>
  <si>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</si>
  <si>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</si>
  <si>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</si>
  <si>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</si>
  <si>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</si>
  <si>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</si>
  <si>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</si>
  <si>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</si>
  <si>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</si>
  <si>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</si>
  <si>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</si>
  <si>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</si>
  <si>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</si>
  <si>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</si>
  <si>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</si>
  <si>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</si>
  <si>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</si>
  <si>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</si>
  <si>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</si>
  <si>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</si>
  <si>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</si>
  <si>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</si>
  <si>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</si>
  <si>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</si>
  <si>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</si>
  <si>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</si>
  <si>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</si>
  <si>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</si>
  <si>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</si>
  <si>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</si>
  <si>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</si>
  <si>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</si>
  <si>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</si>
  <si>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</si>
  <si>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</si>
  <si>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</si>
  <si>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</si>
  <si>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</si>
  <si>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</si>
  <si>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</si>
  <si>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</si>
  <si>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</si>
  <si>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</si>
  <si>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</si>
  <si>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</si>
  <si>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</si>
  <si>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</si>
  <si>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</si>
  <si>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</si>
  <si>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</si>
  <si>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</si>
  <si>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</si>
  <si>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</si>
  <si>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</si>
  <si>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</si>
  <si>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</si>
  <si>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</si>
  <si>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</si>
  <si>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</si>
  <si>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</si>
  <si>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</si>
  <si>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</si>
  <si>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</si>
  <si>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</si>
  <si>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</si>
  <si>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</si>
  <si>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</si>
  <si>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</si>
  <si>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</si>
  <si>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</si>
  <si>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</si>
  <si>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</si>
  <si>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</si>
  <si>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</si>
  <si>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</si>
  <si>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</si>
  <si>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</si>
  <si>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</si>
  <si>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</si>
  <si>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</si>
  <si>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</si>
  <si>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</si>
  <si>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</si>
  <si>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</si>
  <si>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</si>
  <si>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</si>
  <si>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</si>
  <si>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</si>
  <si>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</si>
  <si>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</si>
  <si>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</si>
  <si>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</si>
  <si>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</si>
  <si>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</si>
  <si>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</si>
  <si>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</si>
  <si>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</si>
  <si>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</si>
  <si>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</si>
  <si>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</si>
  <si>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</si>
  <si>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</si>
  <si>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</si>
  <si>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</si>
  <si>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</si>
  <si>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</si>
  <si>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</si>
  <si>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</si>
  <si>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</si>
  <si>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</si>
  <si>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</si>
  <si>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</si>
  <si>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</si>
  <si>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</si>
  <si>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</si>
  <si>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</si>
  <si>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</si>
  <si>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</si>
  <si>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</si>
  <si>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</si>
  <si>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</si>
  <si>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</si>
  <si>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</si>
  <si>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</si>
  <si>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</si>
  <si>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</si>
  <si>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</si>
  <si>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</si>
  <si>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</si>
  <si>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</si>
  <si>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</si>
  <si>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</si>
  <si>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</si>
  <si>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</si>
  <si>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</si>
  <si>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</si>
  <si>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</si>
  <si>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</si>
  <si>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</si>
  <si>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</si>
  <si>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</si>
  <si>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</si>
  <si>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</si>
  <si>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</si>
  <si>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</si>
  <si>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</si>
  <si>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</si>
  <si>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</si>
  <si>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</si>
  <si>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</si>
  <si>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</si>
  <si>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</si>
  <si>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</si>
  <si>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</si>
  <si>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</si>
  <si>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</si>
  <si>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</si>
  <si>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</si>
  <si>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</si>
  <si>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</si>
  <si>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</si>
  <si>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</si>
  <si>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</si>
  <si>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</si>
  <si>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</si>
  <si>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</si>
  <si>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</si>
  <si>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</si>
  <si>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</si>
  <si>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</si>
  <si>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</si>
  <si>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</si>
  <si>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</si>
  <si>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</si>
  <si>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</si>
  <si>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</si>
  <si>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</si>
  <si>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</si>
  <si>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</si>
  <si>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</si>
  <si>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</si>
  <si>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</si>
  <si>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</si>
  <si>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</si>
  <si>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</si>
  <si>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</si>
  <si>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</si>
  <si>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</si>
  <si>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</si>
  <si>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</si>
  <si>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</si>
  <si>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</si>
  <si>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</si>
  <si>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</si>
  <si>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</si>
  <si>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</si>
  <si>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</si>
  <si>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</si>
  <si>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</si>
  <si>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</si>
  <si>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</si>
  <si>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</si>
  <si>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</si>
  <si>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</si>
  <si>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</si>
  <si>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</si>
  <si>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</si>
  <si>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</si>
  <si>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</si>
  <si>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</si>
  <si>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</si>
  <si>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</si>
  <si>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</si>
  <si>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</si>
  <si>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</si>
  <si>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</si>
  <si>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</si>
  <si>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</si>
  <si>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</si>
  <si>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</si>
  <si>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</si>
  <si>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</si>
  <si>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</si>
  <si>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</si>
  <si>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</si>
  <si>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</si>
  <si>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</si>
  <si>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</si>
  <si>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</si>
  <si>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</si>
  <si>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</si>
  <si>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</si>
  <si>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</si>
  <si>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</si>
  <si>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</si>
  <si>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</si>
  <si>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</si>
  <si>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</si>
  <si>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</si>
  <si>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</si>
  <si>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</si>
  <si>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</si>
  <si>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</si>
  <si>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</si>
  <si>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</si>
  <si>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</si>
  <si>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</si>
  <si>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</si>
  <si>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</si>
  <si>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</si>
  <si>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</si>
  <si>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</si>
  <si>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</si>
  <si>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</si>
  <si>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</si>
  <si>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</si>
  <si>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</si>
  <si>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</si>
  <si>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</si>
  <si>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</si>
  <si>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</si>
  <si>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</si>
  <si>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</si>
  <si>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</si>
  <si>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</si>
  <si>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</si>
  <si>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</si>
  <si>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</si>
  <si>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</si>
  <si>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</si>
  <si>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</si>
  <si>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</si>
  <si>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</si>
  <si>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</si>
  <si>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</si>
  <si>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</si>
  <si>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</si>
  <si>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</si>
  <si>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</si>
  <si>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</si>
  <si>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</si>
  <si>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</si>
  <si>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</si>
  <si>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</si>
  <si>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</si>
  <si>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</si>
  <si>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</si>
  <si>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</si>
  <si>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</si>
  <si>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</si>
  <si>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</si>
  <si>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</si>
  <si>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</si>
  <si>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</si>
  <si>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</si>
  <si>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</si>
  <si>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</si>
  <si>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</si>
  <si>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</si>
  <si>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</si>
  <si>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</si>
  <si>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</si>
  <si>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</si>
  <si>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</si>
  <si>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</si>
  <si>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</si>
  <si>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</si>
  <si>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</si>
  <si>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</si>
  <si>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</si>
  <si>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</si>
  <si>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</si>
  <si>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</si>
  <si>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</si>
  <si>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</si>
  <si>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</si>
  <si>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</si>
  <si>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</si>
  <si>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</si>
  <si>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</si>
  <si>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</si>
  <si>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</si>
  <si>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</si>
  <si>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</si>
  <si>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</si>
  <si>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</si>
  <si>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</si>
  <si>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</si>
  <si>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</si>
  <si>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</si>
  <si>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</si>
  <si>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</si>
  <si>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</si>
  <si>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</si>
  <si>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</si>
  <si>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</si>
  <si>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</si>
  <si>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</si>
  <si>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</si>
  <si>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</si>
  <si>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</si>
  <si>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</si>
  <si>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</si>
  <si>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</si>
  <si>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</si>
  <si>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</si>
  <si>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</si>
  <si>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</si>
  <si>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</si>
  <si>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</si>
  <si>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</si>
  <si>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</si>
  <si>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</si>
  <si>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</si>
  <si>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</si>
  <si>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</si>
  <si>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</si>
  <si>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</si>
  <si>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</si>
  <si>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</si>
  <si>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</si>
  <si>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</si>
  <si>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</si>
  <si>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</si>
  <si>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</si>
  <si>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</si>
  <si>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</si>
  <si>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</si>
  <si>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</si>
  <si>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</si>
  <si>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</si>
  <si>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</si>
  <si>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</si>
  <si>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</si>
  <si>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</si>
  <si>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</si>
  <si>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</si>
  <si>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</si>
  <si>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</si>
  <si>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</si>
  <si>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</si>
  <si>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</si>
  <si>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</si>
  <si>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</si>
  <si>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</si>
  <si>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</si>
  <si>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</si>
  <si>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</si>
  <si>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</si>
  <si>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</si>
  <si>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</si>
  <si>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</si>
  <si>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</si>
  <si>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</si>
  <si>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</si>
  <si>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</si>
  <si>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</si>
  <si>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</si>
  <si>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</si>
  <si>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</si>
  <si>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</si>
  <si>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</si>
  <si>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</si>
  <si>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</si>
  <si>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</si>
  <si>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</si>
  <si>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</si>
  <si>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</si>
  <si>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</si>
  <si>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</si>
  <si>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</si>
  <si>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</si>
  <si>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</si>
  <si>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</si>
  <si>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</si>
  <si>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</si>
  <si>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</si>
  <si>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</si>
  <si>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</si>
  <si>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</si>
  <si>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</si>
  <si>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</si>
  <si>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</si>
  <si>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</si>
  <si>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</si>
  <si>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</si>
  <si>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</si>
  <si>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</si>
  <si>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</si>
  <si>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</si>
  <si>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</si>
  <si>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</si>
  <si>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</si>
  <si>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</si>
  <si>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</si>
  <si>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</si>
  <si>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</si>
  <si>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</si>
  <si>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</si>
  <si>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</si>
  <si>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</si>
  <si>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</si>
  <si>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</si>
  <si>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</si>
  <si>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</si>
  <si>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</si>
  <si>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</si>
  <si>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</si>
  <si>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</si>
  <si>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</si>
  <si>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</si>
  <si>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</si>
  <si>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</si>
  <si>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</si>
  <si>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</si>
  <si>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</si>
  <si>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</si>
  <si>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</si>
  <si>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</si>
  <si>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</si>
  <si>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</si>
  <si>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</si>
  <si>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</si>
  <si>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</si>
  <si>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</si>
  <si>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</si>
  <si>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</si>
  <si>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</si>
  <si>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</si>
  <si>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</si>
  <si>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</si>
  <si>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</si>
  <si>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</si>
  <si>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</si>
  <si>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</si>
  <si>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</si>
  <si>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</si>
  <si>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</si>
  <si>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</si>
  <si>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</si>
  <si>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</si>
  <si>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</si>
  <si>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</si>
  <si>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</si>
  <si>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</si>
  <si>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</si>
  <si>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</si>
  <si>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</si>
  <si>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</si>
  <si>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</si>
  <si>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</si>
  <si>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</si>
  <si>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</si>
  <si>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</si>
  <si>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</si>
  <si>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</si>
  <si>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</si>
  <si>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</si>
  <si>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</si>
  <si>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</si>
  <si>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</si>
  <si>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</si>
  <si>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</si>
  <si>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</si>
  <si>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</si>
  <si>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</si>
  <si>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</si>
  <si>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</si>
  <si>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</si>
  <si>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</si>
  <si>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</si>
  <si>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</si>
  <si>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</si>
  <si>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</si>
  <si>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</si>
  <si>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</si>
  <si>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</si>
  <si>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</si>
  <si>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</si>
  <si>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</si>
  <si>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</si>
  <si>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</si>
  <si>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</si>
  <si>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</si>
  <si>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</si>
  <si>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</si>
  <si>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</si>
  <si>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</si>
  <si>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</si>
  <si>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</si>
  <si>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</si>
  <si>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</si>
  <si>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</si>
  <si>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</si>
  <si>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</si>
  <si>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</si>
  <si>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</si>
  <si>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</si>
  <si>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</si>
  <si>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</si>
  <si>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</si>
  <si>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</si>
  <si>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</si>
  <si>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</si>
  <si>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</si>
  <si>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</si>
  <si>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</si>
  <si>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</si>
  <si>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</si>
  <si>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</si>
  <si>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</si>
  <si>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</si>
  <si>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</si>
  <si>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</si>
  <si>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</si>
  <si>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</si>
  <si>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</si>
  <si>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</si>
  <si>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</si>
  <si>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</si>
  <si>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</si>
  <si>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</si>
  <si>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</si>
  <si>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</si>
  <si>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</si>
  <si>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</si>
  <si>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</si>
  <si>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</si>
  <si>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</si>
  <si>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</si>
  <si>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</si>
  <si>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</si>
  <si>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</si>
  <si>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</si>
  <si>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</si>
  <si>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</si>
  <si>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</si>
  <si>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</si>
  <si>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</si>
  <si>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</si>
  <si>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</si>
  <si>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</si>
  <si>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</si>
  <si>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</si>
  <si>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</si>
  <si>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</si>
  <si>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</si>
  <si>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</si>
  <si>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</si>
  <si>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</si>
  <si>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</si>
  <si>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</si>
  <si>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</si>
  <si>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</si>
  <si>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</si>
  <si>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</si>
  <si>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</si>
  <si>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</si>
  <si>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</si>
  <si>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</si>
  <si>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</si>
  <si>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</si>
  <si>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</si>
  <si>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</si>
  <si>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</si>
  <si>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</si>
  <si>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</si>
  <si>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</si>
  <si>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</si>
  <si>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</si>
  <si>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</si>
  <si>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</si>
  <si>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</si>
  <si>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</si>
  <si>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</si>
  <si>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</si>
  <si>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</si>
  <si>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</si>
  <si>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</si>
  <si>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</si>
  <si>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</si>
  <si>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</si>
  <si>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</si>
  <si>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</si>
  <si>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</si>
  <si>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</si>
  <si>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</si>
  <si>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</si>
  <si>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</si>
  <si>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</si>
  <si>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</si>
  <si>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</si>
  <si>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</si>
  <si>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</si>
  <si>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</si>
  <si>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</si>
  <si>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</si>
  <si>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</si>
  <si>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</si>
  <si>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</si>
  <si>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</si>
  <si>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</si>
  <si>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</si>
  <si>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</si>
  <si>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</si>
  <si>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</si>
  <si>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</si>
  <si>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</si>
  <si>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</si>
  <si>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</si>
  <si>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</si>
  <si>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</si>
  <si>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</si>
  <si>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</si>
  <si>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</si>
  <si>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</si>
  <si>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</si>
  <si>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</si>
  <si>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</si>
  <si>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</si>
  <si>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</si>
  <si>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</si>
  <si>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</si>
  <si>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</si>
  <si>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</si>
  <si>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</si>
  <si>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</si>
  <si>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</si>
  <si>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</si>
  <si>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</si>
  <si>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</si>
  <si>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</si>
  <si>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</si>
  <si>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</si>
  <si>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</si>
  <si>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</si>
  <si>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</si>
  <si>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</si>
  <si>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</si>
  <si>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</si>
  <si>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</si>
  <si>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</si>
  <si>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</si>
  <si>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</si>
  <si>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</si>
  <si>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</si>
  <si>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</si>
  <si>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</si>
  <si>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</si>
  <si>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</si>
  <si>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</si>
  <si>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</si>
  <si>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</si>
  <si>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</si>
  <si>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</si>
  <si>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</si>
  <si>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</si>
  <si>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</si>
  <si>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</si>
  <si>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</si>
  <si>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</si>
  <si>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</si>
  <si>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</si>
  <si>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</si>
  <si>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</si>
  <si>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</si>
  <si>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</si>
  <si>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</si>
  <si>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</si>
  <si>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</si>
  <si>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</si>
  <si>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</si>
  <si>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</si>
  <si>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</si>
  <si>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</si>
  <si>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</si>
  <si>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</si>
  <si>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</si>
  <si>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</si>
  <si>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</si>
  <si>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</si>
  <si>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</si>
  <si>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</si>
  <si>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</si>
  <si>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</si>
  <si>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</si>
  <si>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</si>
  <si>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</si>
  <si>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</si>
  <si>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</si>
  <si>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</si>
  <si>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</si>
  <si>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</si>
  <si>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</si>
  <si>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</si>
  <si>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</si>
  <si>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</si>
  <si>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</si>
  <si>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</si>
  <si>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</si>
  <si>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</si>
  <si>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</si>
  <si>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</si>
  <si>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</si>
  <si>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</si>
  <si>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</si>
  <si>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</si>
  <si>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</si>
  <si>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</si>
  <si>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</si>
  <si>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</si>
  <si>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</si>
  <si>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</si>
  <si>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</si>
  <si>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</si>
  <si>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</si>
  <si>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</si>
  <si>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</si>
  <si>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</si>
  <si>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</si>
  <si>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</si>
  <si>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</si>
  <si>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</si>
  <si>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</si>
  <si>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</si>
  <si>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</si>
  <si>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</si>
  <si>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</si>
  <si>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</si>
  <si>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</si>
  <si>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</si>
  <si>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</si>
  <si>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</si>
  <si>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</si>
  <si>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</si>
  <si>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</si>
  <si>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</si>
  <si>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</si>
  <si>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</si>
  <si>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</si>
  <si>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</si>
  <si>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</si>
  <si>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</si>
  <si>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</si>
  <si>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</si>
  <si>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</si>
  <si>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</si>
  <si>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</si>
  <si>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</si>
  <si>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</si>
  <si>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</si>
  <si>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</si>
  <si>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</si>
  <si>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</si>
  <si>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</si>
  <si>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</si>
  <si>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</si>
  <si>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</si>
  <si>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</si>
  <si>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</si>
  <si>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</si>
  <si>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</si>
  <si>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</si>
  <si>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</si>
  <si>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</si>
  <si>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</si>
  <si>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</si>
  <si>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</si>
  <si>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</si>
  <si>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</si>
  <si>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</si>
  <si>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</si>
  <si>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</si>
  <si>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</si>
  <si>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</si>
  <si>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</si>
  <si>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</si>
  <si>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</si>
  <si>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</si>
  <si>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</si>
  <si>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</si>
  <si>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</si>
  <si>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</si>
  <si>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</si>
  <si>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</si>
  <si>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</si>
  <si>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</si>
  <si>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</si>
  <si>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</si>
  <si>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</si>
  <si>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</si>
  <si>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</si>
  <si>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</si>
  <si>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</si>
  <si>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</si>
  <si>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</si>
  <si>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</si>
  <si>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</si>
  <si>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</si>
  <si>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</si>
  <si>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</si>
  <si>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</si>
  <si>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</si>
  <si>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</si>
  <si>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</si>
  <si>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</si>
  <si>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</si>
  <si>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</si>
  <si>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</si>
  <si>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</si>
  <si>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</si>
  <si>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</si>
  <si>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</si>
  <si>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</si>
  <si>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</si>
  <si>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</si>
  <si>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</si>
  <si>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</si>
  <si>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</si>
  <si>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</si>
  <si>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</si>
  <si>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</si>
  <si>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</si>
  <si>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</si>
  <si>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</si>
  <si>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</si>
  <si>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</si>
  <si>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</si>
  <si>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</si>
  <si>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</si>
  <si>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</si>
  <si>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</si>
  <si>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</si>
  <si>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</si>
  <si>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</si>
  <si>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</si>
  <si>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</si>
  <si>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</si>
  <si>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</si>
  <si>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</si>
  <si>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</si>
  <si>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</si>
  <si>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</si>
  <si>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</si>
  <si>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</si>
  <si>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</si>
  <si>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</si>
  <si>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</si>
  <si>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</si>
  <si>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</si>
  <si>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</si>
  <si>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</si>
  <si>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</si>
  <si>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</si>
  <si>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</si>
  <si>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</si>
  <si>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</si>
  <si>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</si>
  <si>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</si>
  <si>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</si>
  <si>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</si>
  <si>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</si>
  <si>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</si>
  <si>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</si>
  <si>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</si>
  <si>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</si>
  <si>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</si>
  <si>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</si>
  <si>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</si>
  <si>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</si>
  <si>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</si>
  <si>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</si>
  <si>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</si>
  <si>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</si>
  <si>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</si>
  <si>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</si>
  <si>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</si>
  <si>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</si>
  <si>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</si>
  <si>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</si>
  <si>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</si>
  <si>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</si>
  <si>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</si>
  <si>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</si>
  <si>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</si>
  <si>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</si>
  <si>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</si>
  <si>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</si>
  <si>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</si>
  <si>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</si>
  <si>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</si>
  <si>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</si>
  <si>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</si>
  <si>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</si>
  <si>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</si>
  <si>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</si>
  <si>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</si>
  <si>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</si>
  <si>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</si>
  <si>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</si>
  <si>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</si>
  <si>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</si>
  <si>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</si>
  <si>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</si>
  <si>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</si>
  <si>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</si>
  <si>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</si>
  <si>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</si>
  <si>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</si>
  <si>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</si>
  <si>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</si>
  <si>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</si>
  <si>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</si>
  <si>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</si>
  <si>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</si>
  <si>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</si>
  <si>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</si>
  <si>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</si>
  <si>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</si>
  <si>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</si>
  <si>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</si>
  <si>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</si>
  <si>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</si>
  <si>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</si>
  <si>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</si>
  <si>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</si>
  <si>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</si>
  <si>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</si>
  <si>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</si>
  <si>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</si>
  <si>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</si>
  <si>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</si>
  <si>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</si>
  <si>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</si>
  <si>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</si>
  <si>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</si>
  <si>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</si>
  <si>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</si>
  <si>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</si>
  <si>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</si>
  <si>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</si>
  <si>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</si>
  <si>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</si>
  <si>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</si>
  <si>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</si>
  <si>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</si>
  <si>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</si>
  <si>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</si>
  <si>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</si>
  <si>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</si>
  <si>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</si>
  <si>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</si>
  <si>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</si>
  <si>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</si>
  <si>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</si>
  <si>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</si>
  <si>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</si>
  <si>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</si>
  <si>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</si>
  <si>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</si>
  <si>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</si>
  <si>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</si>
  <si>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</si>
  <si>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</si>
  <si>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</si>
  <si>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</si>
  <si>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</si>
  <si>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</si>
  <si>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</si>
  <si>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</si>
  <si>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</si>
  <si>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</si>
  <si>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</si>
  <si>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</si>
  <si>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</si>
  <si>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</si>
  <si>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</si>
  <si>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</si>
  <si>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</si>
  <si>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</si>
  <si>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</si>
  <si>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</si>
  <si>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</si>
  <si>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</si>
  <si>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</si>
  <si>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</si>
  <si>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</si>
  <si>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</si>
  <si>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</si>
  <si>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</si>
  <si>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</si>
  <si>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</si>
  <si>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</si>
  <si>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</si>
  <si>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</si>
  <si>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</si>
  <si>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</si>
  <si>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</si>
  <si>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</si>
  <si>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</si>
  <si>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</si>
  <si>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</si>
  <si>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</si>
  <si>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</si>
  <si>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</si>
  <si>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</si>
  <si>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</si>
  <si>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</si>
  <si>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</si>
  <si>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</si>
  <si>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</si>
  <si>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</si>
  <si>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</si>
  <si>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</si>
  <si>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</si>
  <si>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</si>
  <si>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</si>
  <si>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</si>
  <si>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</si>
  <si>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</si>
  <si>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</si>
  <si>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</si>
  <si>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</si>
  <si>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</si>
  <si>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</si>
  <si>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</si>
  <si>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</si>
  <si>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</si>
  <si>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</si>
  <si>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</si>
  <si>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</si>
  <si>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</si>
  <si>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</si>
  <si>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</si>
  <si>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</si>
  <si>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</si>
  <si>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</si>
  <si>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</si>
  <si>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</si>
  <si>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</si>
  <si>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</si>
  <si>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</si>
  <si>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</si>
  <si>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</si>
  <si>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</si>
  <si>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</si>
  <si>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</si>
  <si>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</si>
  <si>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</si>
  <si>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</si>
  <si>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</si>
  <si>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</si>
  <si>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</si>
  <si>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</si>
  <si>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</si>
  <si>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</si>
  <si>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</si>
  <si>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</si>
  <si>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</si>
  <si>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</si>
  <si>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</si>
  <si>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</si>
  <si>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</si>
  <si>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</si>
  <si>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</si>
  <si>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</si>
  <si>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</si>
  <si>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</si>
  <si>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</si>
  <si>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</si>
  <si>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</si>
  <si>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</si>
  <si>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</si>
  <si>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</si>
  <si>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</si>
  <si>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</si>
  <si>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</si>
  <si>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</si>
  <si>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</si>
  <si>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</si>
  <si>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</si>
  <si>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</si>
  <si>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</si>
  <si>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</si>
  <si>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</si>
  <si>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</si>
  <si>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</si>
  <si>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</si>
  <si>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</si>
  <si>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</si>
  <si>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</si>
  <si>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</si>
  <si>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</si>
  <si>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</si>
  <si>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</si>
  <si>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</si>
  <si>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</si>
  <si>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</si>
  <si>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</si>
  <si>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</si>
  <si>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</si>
  <si>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</si>
  <si>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</si>
  <si>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</si>
  <si>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</si>
  <si>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</si>
  <si>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</si>
  <si>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</si>
  <si>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</si>
  <si>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</si>
  <si>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</si>
  <si>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</si>
  <si>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</si>
  <si>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</si>
  <si>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</si>
  <si>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</si>
  <si>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</si>
  <si>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</si>
  <si>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</si>
  <si>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</si>
  <si>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</si>
  <si>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</si>
  <si>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</si>
  <si>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</si>
  <si>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</si>
  <si>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</si>
  <si>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</si>
  <si>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</si>
  <si>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</si>
  <si>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</si>
  <si>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</si>
  <si>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</si>
  <si>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</si>
  <si>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</si>
  <si>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</si>
  <si>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</si>
  <si>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</si>
  <si>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</si>
  <si>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</si>
  <si>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</si>
  <si>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</si>
  <si>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</si>
  <si>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</si>
  <si>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</si>
  <si>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</si>
  <si>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</si>
  <si>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</si>
  <si>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</si>
  <si>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</si>
  <si>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</si>
  <si>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</si>
  <si>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</si>
  <si>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</si>
  <si>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</si>
  <si>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</si>
  <si>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</si>
  <si>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</si>
  <si>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</si>
  <si>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</si>
  <si>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</si>
  <si>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</si>
  <si>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</si>
  <si>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</si>
  <si>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</si>
  <si>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</si>
  <si>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</si>
  <si>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</si>
  <si>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</si>
  <si>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</si>
  <si>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</si>
  <si>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</si>
  <si>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</si>
  <si>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</si>
  <si>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</si>
  <si>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</si>
  <si>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</si>
  <si>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</si>
  <si>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</si>
  <si>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</si>
  <si>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</si>
  <si>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</si>
  <si>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</si>
  <si>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</si>
  <si>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</si>
  <si>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</si>
  <si>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</si>
  <si>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</si>
  <si>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</si>
  <si>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</si>
  <si>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</si>
  <si>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</si>
  <si>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</si>
  <si>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</si>
  <si>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</si>
  <si>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</si>
  <si>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</si>
  <si>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</si>
  <si>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</si>
  <si>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</si>
  <si>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</si>
  <si>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</si>
  <si>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</si>
  <si>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</si>
  <si>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</si>
  <si>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</si>
  <si>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</si>
  <si>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</si>
  <si>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</si>
  <si>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</si>
  <si>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</si>
  <si>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</si>
  <si>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</si>
  <si>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</si>
  <si>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</si>
  <si>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</si>
  <si>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</si>
  <si>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</si>
  <si>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</si>
  <si>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</si>
  <si>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</si>
  <si>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</si>
  <si>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</si>
  <si>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</si>
  <si>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</si>
  <si>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</si>
  <si>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</si>
  <si>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</si>
  <si>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</si>
  <si>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</si>
  <si>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</si>
  <si>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</si>
  <si>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</si>
  <si>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</si>
  <si>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</si>
  <si>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</si>
  <si>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</si>
  <si>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</si>
  <si>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</si>
  <si>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</si>
  <si>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</si>
  <si>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</si>
  <si>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</si>
  <si>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</si>
  <si>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</si>
  <si>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</si>
  <si>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</si>
  <si>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</si>
  <si>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</si>
  <si>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</si>
  <si>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</si>
  <si>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</si>
  <si>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</si>
  <si>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</si>
  <si>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</si>
  <si>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</si>
  <si>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</si>
  <si>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</si>
  <si>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</si>
  <si>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</si>
  <si>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</si>
  <si>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</si>
  <si>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</si>
  <si>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</si>
  <si>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</si>
  <si>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</si>
  <si>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</si>
  <si>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</si>
  <si>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</si>
  <si>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</si>
  <si>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</si>
  <si>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</si>
  <si>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</si>
  <si>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</si>
  <si>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</si>
  <si>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</si>
  <si>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</si>
  <si>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</si>
  <si>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</si>
  <si>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</si>
  <si>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</si>
  <si>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</si>
  <si>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</si>
  <si>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</si>
  <si>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</si>
  <si>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</si>
  <si>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</si>
  <si>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</si>
  <si>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</si>
  <si>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</si>
  <si>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</si>
  <si>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</si>
  <si>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</si>
  <si>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</si>
  <si>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</si>
  <si>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</si>
  <si>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</si>
  <si>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</si>
  <si>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</si>
  <si>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</si>
  <si>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</si>
  <si>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</si>
  <si>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</si>
  <si>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</si>
  <si>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</si>
  <si>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</si>
  <si>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</si>
  <si>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</si>
  <si>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</si>
  <si>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</si>
  <si>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</si>
  <si>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</si>
  <si>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</si>
  <si>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</si>
  <si>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</si>
  <si>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</si>
  <si>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</si>
  <si>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</si>
  <si>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</si>
  <si>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</si>
  <si>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</si>
  <si>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</si>
  <si>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</si>
  <si>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</si>
  <si>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</si>
  <si>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</si>
  <si>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</si>
  <si>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</si>
  <si>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</si>
  <si>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</si>
  <si>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</si>
  <si>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</si>
  <si>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</si>
  <si>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</si>
  <si>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</si>
  <si>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</si>
  <si>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</si>
  <si>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</si>
  <si>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</si>
  <si>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</si>
  <si>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</si>
  <si>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</si>
  <si>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</si>
  <si>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</si>
  <si>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</si>
  <si>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</si>
  <si>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</si>
  <si>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</si>
  <si>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</si>
  <si>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</si>
  <si>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</si>
  <si>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</si>
  <si>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</si>
  <si>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</si>
  <si>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</si>
  <si>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</si>
  <si>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</si>
  <si>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</si>
  <si>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</si>
  <si>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</si>
  <si>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</si>
  <si>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</si>
  <si>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</si>
  <si>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</si>
  <si>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</si>
  <si>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</si>
  <si>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</si>
  <si>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</si>
  <si>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</si>
  <si>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</si>
  <si>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</si>
  <si>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</si>
  <si>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</si>
  <si>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</si>
  <si>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</si>
  <si>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</si>
  <si>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</si>
  <si>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</si>
  <si>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</si>
  <si>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</si>
  <si>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</si>
  <si>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</si>
  <si>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</si>
  <si>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</si>
  <si>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</si>
  <si>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</si>
  <si>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</si>
  <si>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</si>
  <si>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</si>
  <si>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</si>
  <si>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</si>
  <si>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</si>
  <si>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</si>
  <si>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</si>
  <si>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</si>
  <si>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</si>
  <si>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</si>
  <si>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</si>
  <si>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</si>
  <si>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</si>
  <si>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</si>
  <si>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</si>
  <si>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</si>
  <si>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</si>
  <si>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</si>
  <si>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</si>
  <si>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</si>
  <si>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</si>
  <si>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</si>
  <si>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</si>
  <si>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</si>
  <si>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</si>
  <si>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</si>
  <si>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</si>
  <si>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</si>
  <si>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</si>
  <si>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</si>
  <si>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</si>
  <si>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</si>
  <si>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</si>
  <si>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</si>
  <si>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</si>
  <si>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</si>
  <si>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</si>
  <si>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</si>
  <si>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</si>
  <si>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</si>
  <si>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</si>
  <si>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</si>
  <si>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</si>
  <si>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</si>
  <si>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</si>
  <si>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</si>
  <si>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</si>
  <si>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</si>
  <si>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</si>
  <si>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</si>
  <si>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</si>
  <si>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</si>
  <si>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</si>
  <si>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</si>
  <si>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</si>
  <si>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</si>
  <si>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</si>
  <si>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</si>
  <si>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</si>
  <si>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</si>
  <si>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</si>
  <si>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</si>
  <si>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</si>
  <si>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</si>
  <si>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</si>
  <si>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</si>
  <si>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</si>
  <si>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</si>
  <si>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</si>
  <si>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</si>
  <si>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</si>
  <si>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</si>
  <si>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</si>
  <si>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</si>
  <si>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</si>
  <si>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</si>
  <si>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</si>
  <si>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</si>
  <si>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</si>
  <si>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</si>
  <si>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</si>
  <si>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</si>
  <si>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</si>
  <si>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</si>
  <si>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</si>
  <si>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</si>
  <si>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</si>
  <si>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</si>
  <si>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</si>
  <si>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</si>
  <si>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</si>
  <si>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</si>
  <si>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</si>
  <si>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</si>
  <si>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</si>
  <si>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</si>
  <si>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</si>
  <si>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</si>
  <si>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</si>
  <si>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</si>
  <si>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</si>
  <si>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</si>
  <si>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</si>
  <si>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</si>
  <si>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</si>
  <si>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</si>
  <si>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</si>
  <si>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</si>
  <si>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</si>
  <si>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</si>
  <si>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</si>
  <si>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</si>
  <si>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</si>
  <si>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</si>
  <si>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</si>
  <si>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</si>
  <si>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</si>
  <si>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</si>
  <si>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</si>
  <si>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</si>
  <si>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</si>
  <si>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</si>
  <si>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</si>
  <si>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</si>
  <si>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</si>
  <si>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</si>
  <si>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</si>
  <si>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</si>
  <si>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</si>
  <si>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</si>
  <si>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</si>
  <si>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</si>
  <si>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</si>
  <si>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</si>
  <si>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</si>
  <si>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</si>
  <si>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</si>
  <si>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</si>
  <si>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</si>
  <si>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</si>
  <si>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</si>
  <si>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</si>
  <si>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</si>
  <si>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</si>
  <si>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</si>
  <si>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</si>
  <si>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</si>
  <si>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</si>
  <si>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</si>
  <si>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</si>
  <si>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</si>
  <si>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</si>
  <si>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</si>
  <si>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</si>
  <si>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</si>
  <si>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</si>
  <si>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</si>
  <si>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</si>
  <si>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</si>
  <si>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</si>
  <si>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</si>
  <si>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</si>
  <si>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</si>
  <si>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</si>
  <si>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</si>
  <si>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</si>
  <si>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</si>
  <si>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</si>
  <si>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</si>
  <si>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</si>
  <si>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</si>
  <si>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</si>
  <si>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</si>
  <si>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</si>
  <si>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</si>
  <si>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</si>
  <si>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</si>
  <si>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</si>
  <si>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</si>
  <si>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</si>
  <si>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</si>
  <si>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</si>
  <si>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</si>
  <si>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</si>
  <si>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</si>
  <si>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</si>
  <si>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</si>
  <si>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</si>
  <si>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</si>
  <si>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</si>
  <si>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</si>
  <si>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</si>
  <si>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</si>
  <si>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</si>
  <si>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</si>
  <si>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</si>
  <si>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</si>
  <si>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</si>
  <si>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</si>
  <si>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</si>
  <si>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</si>
  <si>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</si>
  <si>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</si>
  <si>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</si>
  <si>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</si>
  <si>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</si>
  <si>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</si>
  <si>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</si>
  <si>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</si>
  <si>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</si>
  <si>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</si>
  <si>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</si>
  <si>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</si>
  <si>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</si>
  <si>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</si>
  <si>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</si>
  <si>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</si>
  <si>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</si>
  <si>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</si>
  <si>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</si>
  <si>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</si>
  <si>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</si>
  <si>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</si>
  <si>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</si>
  <si>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</si>
  <si>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</si>
  <si>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</si>
  <si>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</si>
  <si>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</si>
  <si>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</si>
  <si>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</si>
  <si>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</si>
  <si>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</si>
  <si>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</si>
  <si>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</si>
  <si>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</si>
  <si>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</si>
  <si>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</si>
  <si>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</si>
  <si>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</si>
  <si>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</si>
  <si>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</si>
  <si>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</si>
  <si>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</si>
  <si>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</si>
  <si>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</si>
  <si>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</si>
  <si>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</si>
  <si>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</si>
  <si>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</si>
  <si>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</si>
  <si>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</si>
  <si>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</si>
  <si>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</si>
  <si>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</si>
  <si>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</si>
  <si>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</si>
  <si>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</si>
  <si>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</si>
  <si>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</si>
  <si>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</si>
  <si>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</si>
  <si>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</si>
  <si>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</si>
  <si>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</si>
  <si>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</si>
  <si>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</si>
  <si>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</si>
  <si>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</si>
  <si>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</si>
  <si>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</si>
  <si>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</si>
  <si>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</si>
  <si>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</si>
  <si>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</si>
  <si>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</si>
  <si>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</si>
  <si>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</si>
  <si>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</si>
  <si>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</si>
  <si>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</si>
  <si>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</si>
  <si>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</si>
  <si>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</si>
  <si>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</si>
  <si>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</si>
  <si>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</si>
  <si>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</si>
  <si>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</si>
  <si>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</si>
  <si>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</si>
  <si>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</si>
  <si>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</si>
  <si>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</si>
  <si>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</si>
  <si>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</si>
  <si>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</si>
  <si>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</si>
  <si>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</si>
  <si>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</si>
  <si>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</si>
  <si>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</si>
  <si>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</si>
  <si>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</si>
  <si>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</si>
  <si>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</si>
  <si>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</si>
  <si>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</si>
  <si>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</si>
  <si>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</si>
  <si>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</si>
  <si>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</si>
  <si>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</si>
  <si>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</si>
  <si>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</si>
  <si>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</si>
  <si>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</si>
  <si>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</si>
  <si>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</si>
  <si>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</si>
  <si>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</si>
  <si>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</si>
  <si>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</si>
  <si>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</si>
  <si>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</si>
  <si>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</si>
  <si>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</si>
  <si>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</si>
  <si>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</si>
  <si>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</si>
  <si>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</si>
  <si>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</si>
  <si>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</si>
  <si>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</si>
  <si>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</si>
  <si>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</si>
  <si>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</si>
  <si>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</si>
  <si>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</si>
  <si>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</si>
  <si>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</si>
  <si>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</si>
  <si>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</si>
  <si>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</si>
  <si>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</si>
  <si>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</si>
  <si>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</si>
  <si>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</si>
  <si>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</si>
  <si>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</si>
  <si>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</si>
  <si>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</si>
  <si>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</si>
  <si>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</si>
  <si>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</si>
  <si>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</si>
  <si>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</si>
  <si>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</si>
  <si>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</si>
  <si>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</si>
  <si>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</si>
  <si>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</si>
  <si>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</si>
  <si>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</si>
  <si>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</si>
  <si>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</si>
  <si>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</si>
  <si>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</si>
  <si>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</si>
  <si>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</si>
  <si>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</si>
  <si>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</si>
  <si>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</si>
  <si>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</si>
  <si>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</si>
  <si>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</si>
  <si>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</si>
  <si>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</si>
  <si>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</si>
  <si>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</si>
  <si>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</si>
  <si>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</si>
  <si>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</si>
  <si>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</si>
  <si>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</si>
  <si>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</si>
  <si>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</si>
  <si>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</si>
  <si>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</si>
  <si>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</si>
  <si>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</si>
  <si>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</si>
  <si>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</si>
  <si>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</si>
  <si>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</si>
  <si>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</si>
  <si>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</si>
  <si>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</si>
  <si>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</si>
  <si>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</si>
  <si>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</si>
  <si>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</si>
  <si>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</si>
  <si>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</si>
  <si>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</si>
  <si>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</si>
  <si>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</si>
  <si>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</si>
  <si>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</si>
  <si>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</si>
  <si>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</si>
  <si>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</si>
  <si>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</si>
  <si>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</si>
  <si>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</si>
  <si>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</si>
  <si>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</si>
  <si>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</si>
  <si>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</si>
  <si>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</si>
  <si>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</si>
  <si>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</si>
  <si>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</si>
  <si>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</si>
  <si>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</si>
  <si>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</si>
  <si>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</si>
  <si>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</si>
  <si>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</si>
  <si>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</si>
  <si>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</si>
  <si>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</si>
  <si>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</si>
  <si>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</si>
  <si>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</si>
  <si>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</si>
  <si>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</si>
  <si>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</si>
  <si>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</si>
  <si>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</si>
  <si>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</si>
  <si>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</si>
  <si>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</si>
  <si>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</si>
  <si>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</si>
  <si>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</si>
  <si>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</si>
  <si>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</si>
  <si>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</si>
  <si>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</si>
  <si>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</si>
  <si>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</si>
  <si>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</si>
  <si>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</si>
  <si>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</si>
  <si>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</si>
  <si>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</si>
  <si>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</si>
  <si>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</si>
  <si>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</si>
  <si>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</si>
  <si>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</si>
  <si>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</si>
  <si>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</si>
  <si>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</si>
  <si>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</si>
  <si>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</si>
  <si>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</si>
  <si>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</si>
  <si>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</si>
  <si>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</si>
  <si>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</si>
  <si>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</si>
  <si>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</si>
  <si>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</si>
  <si>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</si>
  <si>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</si>
  <si>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</si>
  <si>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</si>
  <si>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</si>
  <si>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</si>
  <si>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</si>
  <si>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</si>
  <si>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</si>
  <si>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</si>
  <si>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</si>
  <si>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</si>
  <si>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</si>
  <si>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</si>
  <si>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</si>
  <si>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</si>
  <si>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</si>
  <si>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</si>
  <si>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</si>
  <si>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</si>
  <si>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</si>
  <si>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</si>
  <si>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</si>
  <si>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</si>
  <si>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</si>
  <si>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</si>
  <si>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</si>
  <si>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</si>
  <si>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</si>
  <si>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</si>
  <si>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</si>
  <si>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</si>
  <si>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</si>
  <si>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</si>
  <si>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</si>
  <si>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</si>
  <si>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</si>
  <si>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</si>
  <si>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</si>
  <si>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</si>
  <si>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</si>
  <si>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</si>
  <si>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</si>
  <si>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</si>
  <si>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</si>
  <si>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</si>
  <si>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</si>
  <si>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</si>
  <si>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</si>
  <si>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</si>
  <si>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</si>
  <si>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</si>
  <si>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</si>
  <si>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</si>
  <si>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</si>
  <si>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</si>
  <si>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</si>
  <si>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</si>
  <si>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</si>
  <si>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</si>
  <si>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</si>
  <si>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</si>
  <si>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</si>
  <si>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</si>
  <si>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</si>
  <si>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</si>
  <si>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</si>
  <si>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</si>
  <si>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</si>
  <si>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</si>
  <si>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</si>
  <si>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</si>
  <si>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</si>
  <si>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</si>
  <si>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</si>
  <si>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</si>
  <si>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</si>
  <si>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</si>
  <si>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</si>
  <si>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</si>
  <si>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</si>
  <si>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</si>
  <si>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</si>
  <si>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</si>
  <si>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</si>
  <si>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</si>
  <si>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</si>
  <si>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</si>
  <si>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</si>
  <si>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</si>
  <si>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</si>
  <si>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</si>
  <si>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</si>
  <si>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</si>
  <si>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</si>
  <si>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</si>
  <si>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</si>
  <si>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</si>
  <si>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</si>
  <si>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</si>
  <si>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</si>
  <si>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</si>
  <si>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</si>
  <si>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</si>
  <si>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</si>
  <si>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</si>
  <si>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</si>
  <si>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</si>
  <si>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</si>
  <si>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</si>
  <si>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</si>
  <si>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</si>
  <si>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</si>
  <si>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</si>
  <si>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</si>
  <si>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</si>
  <si>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</si>
  <si>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</si>
  <si>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</si>
  <si>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</si>
  <si>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</si>
  <si>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</si>
  <si>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</si>
  <si>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</si>
  <si>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</si>
  <si>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</si>
  <si>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</si>
  <si>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</si>
  <si>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</si>
  <si>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</si>
  <si>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</si>
  <si>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</si>
  <si>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</si>
  <si>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</si>
  <si>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</si>
  <si>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</si>
  <si>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</si>
  <si>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</si>
  <si>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</si>
  <si>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</si>
  <si>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</si>
  <si>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</si>
  <si>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</si>
  <si>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</si>
  <si>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</si>
  <si>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</si>
  <si>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</si>
  <si>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</si>
  <si>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</si>
  <si>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</si>
  <si>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</si>
  <si>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</si>
  <si>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</si>
  <si>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</si>
  <si>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</si>
  <si>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</si>
  <si>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</si>
  <si>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</si>
  <si>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</si>
  <si>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</si>
  <si>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</si>
  <si>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</si>
  <si>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</si>
  <si>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</si>
  <si>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</si>
  <si>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</si>
  <si>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</si>
  <si>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</si>
  <si>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</si>
  <si>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</si>
  <si>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</si>
  <si>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</si>
  <si>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</si>
  <si>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</si>
  <si>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</si>
  <si>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</si>
  <si>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</si>
  <si>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</si>
  <si>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</si>
  <si>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</si>
  <si>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</si>
  <si>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</si>
  <si>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</si>
  <si>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</si>
  <si>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</si>
  <si>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</si>
  <si>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</si>
  <si>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</si>
  <si>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</si>
  <si>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</si>
  <si>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</si>
  <si>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</si>
  <si>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</si>
  <si>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</si>
  <si>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</si>
  <si>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</si>
  <si>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</si>
  <si>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</si>
  <si>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</si>
  <si>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</si>
  <si>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</si>
  <si>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</si>
  <si>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</si>
  <si>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</si>
  <si>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</si>
  <si>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</si>
  <si>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</si>
  <si>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</si>
  <si>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</si>
  <si>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</si>
  <si>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</si>
  <si>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</si>
  <si>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</si>
  <si>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</si>
  <si>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</si>
  <si>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</si>
  <si>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</si>
  <si>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</si>
  <si>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</si>
  <si>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</si>
  <si>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</si>
  <si>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</si>
  <si>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</si>
  <si>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</si>
  <si>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</si>
  <si>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</si>
  <si>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</si>
  <si>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</si>
  <si>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</si>
  <si>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</si>
  <si>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</si>
  <si>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</si>
  <si>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</si>
  <si>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</si>
  <si>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</si>
  <si>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</si>
  <si>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</si>
  <si>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</si>
  <si>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</si>
  <si>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</si>
  <si>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</si>
  <si>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</si>
  <si>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</si>
  <si>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</si>
  <si>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</si>
  <si>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</si>
  <si>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</si>
  <si>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</si>
  <si>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</si>
  <si>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</si>
  <si>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</si>
  <si>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</si>
  <si>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</si>
  <si>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</si>
  <si>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</si>
  <si>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</si>
  <si>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</si>
  <si>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</si>
  <si>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</si>
  <si>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</si>
  <si>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</si>
  <si>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</si>
  <si>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</si>
  <si>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</si>
  <si>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</si>
  <si>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</si>
  <si>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</si>
  <si>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</si>
  <si>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</si>
  <si>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</si>
  <si>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</si>
  <si>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</si>
  <si>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</si>
  <si>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</si>
  <si>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</si>
  <si>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</si>
  <si>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</si>
  <si>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</si>
  <si>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</si>
  <si>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</si>
  <si>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</si>
  <si>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</si>
  <si>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</si>
  <si>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</si>
  <si>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</si>
  <si>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</si>
  <si>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</si>
  <si>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</si>
  <si>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</si>
  <si>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</si>
  <si>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</si>
  <si>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</si>
  <si>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</si>
  <si>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</si>
  <si>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</si>
  <si>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</si>
  <si>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</si>
  <si>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</si>
  <si>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</si>
  <si>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</si>
  <si>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</si>
  <si>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</si>
  <si>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</si>
  <si>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</si>
  <si>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</si>
  <si>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</si>
  <si>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</si>
  <si>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</si>
  <si>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</si>
  <si>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</si>
  <si>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</si>
  <si>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</si>
  <si>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</si>
  <si>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</si>
  <si>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</si>
  <si>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</si>
  <si>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</si>
  <si>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</si>
  <si>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</si>
  <si>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</si>
  <si>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</si>
  <si>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</si>
  <si>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</si>
  <si>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</si>
  <si>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</si>
  <si>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</si>
  <si>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</si>
  <si>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</si>
  <si>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</si>
  <si>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</si>
  <si>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</si>
  <si>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</si>
  <si>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</si>
  <si>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</si>
  <si>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</si>
  <si>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</si>
  <si>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</si>
  <si>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</si>
  <si>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</si>
  <si>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</si>
  <si>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</si>
  <si>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</si>
  <si>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</si>
  <si>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</si>
  <si>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</si>
  <si>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</si>
  <si>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</si>
  <si>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</si>
  <si>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</si>
  <si>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</si>
  <si>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</si>
  <si>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</si>
  <si>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</si>
  <si>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</si>
  <si>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</si>
  <si>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</si>
  <si>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</si>
  <si>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</si>
  <si>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</si>
  <si>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</si>
  <si>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</si>
  <si>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</si>
  <si>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</si>
  <si>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</si>
  <si>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</si>
  <si>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</si>
  <si>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</si>
  <si>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</si>
  <si>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</si>
  <si>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</si>
  <si>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</si>
  <si>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</si>
  <si>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</si>
  <si>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</si>
  <si>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</si>
  <si>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</si>
  <si>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</si>
  <si>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</si>
  <si>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</si>
  <si>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</si>
  <si>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</si>
  <si>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</si>
  <si>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</si>
  <si>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</si>
  <si>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</si>
  <si>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</si>
  <si>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</si>
  <si>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</si>
  <si>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</si>
  <si>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</si>
  <si>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</si>
  <si>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</si>
  <si>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</si>
  <si>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</si>
  <si>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</si>
  <si>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</si>
  <si>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</si>
  <si>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</si>
  <si>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</si>
  <si>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</si>
  <si>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</si>
  <si>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</si>
  <si>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</si>
  <si>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</si>
  <si>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</si>
  <si>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</si>
  <si>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</si>
  <si>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</si>
  <si>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</si>
  <si>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</si>
  <si>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</si>
  <si>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</si>
  <si>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</si>
  <si>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</si>
  <si>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</si>
  <si>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</si>
  <si>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</si>
  <si>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</si>
  <si>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</si>
  <si>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</si>
  <si>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</si>
  <si>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</si>
  <si>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</si>
  <si>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</si>
  <si>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</si>
  <si>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</si>
  <si>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</si>
  <si>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</si>
  <si>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</si>
  <si>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</si>
  <si>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</si>
  <si>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</si>
  <si>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</si>
  <si>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</si>
  <si>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</si>
  <si>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</si>
  <si>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</si>
  <si>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</si>
  <si>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</si>
  <si>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</si>
  <si>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</si>
  <si>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</si>
  <si>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</si>
  <si>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</si>
  <si>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</si>
  <si>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</si>
  <si>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</si>
  <si>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</si>
  <si>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</si>
  <si>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</si>
  <si>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</si>
  <si>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</si>
  <si>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</si>
  <si>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</si>
  <si>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</si>
  <si>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</si>
  <si>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</si>
  <si>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</si>
  <si>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</si>
  <si>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</si>
  <si>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</si>
  <si>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</si>
  <si>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</si>
  <si>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</si>
  <si>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</si>
  <si>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</si>
  <si>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</si>
  <si>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</si>
  <si>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</si>
  <si>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</si>
  <si>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</si>
  <si>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</si>
  <si>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</si>
  <si>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</si>
  <si>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</si>
  <si>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</si>
  <si>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</si>
  <si>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</si>
  <si>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</si>
  <si>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</si>
  <si>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</si>
  <si>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</si>
  <si>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</si>
  <si>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</si>
  <si>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</si>
  <si>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</si>
  <si>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</si>
  <si>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</si>
  <si>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</si>
  <si>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</si>
  <si>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</si>
  <si>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</si>
  <si>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</si>
  <si>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</si>
  <si>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</si>
  <si>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</si>
  <si>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</si>
  <si>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</si>
  <si>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</si>
  <si>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</si>
  <si>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</si>
  <si>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</si>
  <si>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</si>
  <si>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</si>
  <si>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</si>
  <si>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</si>
  <si>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</si>
  <si>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</si>
  <si>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</si>
  <si>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</si>
  <si>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</si>
  <si>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</si>
  <si>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</si>
  <si>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</si>
  <si>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</si>
  <si>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</si>
  <si>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</si>
  <si>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</si>
  <si>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</si>
  <si>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</si>
  <si>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</si>
  <si>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</si>
  <si>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</si>
  <si>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</si>
  <si>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</si>
  <si>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</si>
  <si>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</si>
  <si>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</si>
  <si>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</si>
  <si>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</si>
  <si>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</si>
  <si>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</si>
  <si>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</si>
  <si>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</si>
  <si>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</si>
  <si>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</si>
  <si>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</si>
  <si>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</si>
  <si>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</si>
  <si>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</si>
  <si>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</si>
  <si>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</si>
  <si>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</si>
  <si>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</si>
  <si>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</si>
  <si>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</si>
  <si>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</si>
  <si>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</si>
  <si>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</si>
  <si>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</si>
  <si>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</si>
  <si>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</si>
  <si>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</si>
  <si>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</si>
  <si>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</si>
  <si>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</si>
  <si>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</si>
  <si>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</si>
  <si>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</si>
  <si>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</si>
  <si>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</si>
  <si>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</si>
  <si>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</si>
  <si>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</si>
  <si>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</si>
  <si>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</si>
  <si>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</si>
  <si>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</si>
  <si>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</si>
  <si>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</si>
  <si>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</si>
  <si>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</si>
  <si>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</si>
  <si>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</si>
  <si>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</si>
  <si>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</si>
  <si>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</si>
  <si>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</si>
  <si>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</si>
  <si>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</si>
  <si>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</si>
  <si>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</si>
  <si>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</si>
  <si>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</si>
  <si>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</si>
  <si>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</si>
  <si>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</si>
  <si>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</si>
  <si>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</si>
  <si>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</si>
  <si>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</si>
  <si>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</si>
  <si>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</si>
  <si>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</si>
  <si>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</si>
  <si>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</si>
  <si>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</si>
  <si>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</si>
  <si>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</si>
  <si>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</si>
  <si>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</si>
  <si>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</si>
  <si>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</si>
  <si>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</si>
  <si>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</si>
  <si>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</si>
  <si>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</si>
  <si>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</si>
  <si>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</si>
  <si>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</si>
  <si>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</si>
  <si>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</si>
  <si>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</si>
  <si>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</si>
  <si>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</si>
  <si>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</si>
  <si>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</si>
  <si>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</si>
  <si>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</si>
  <si>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</si>
  <si>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</si>
  <si>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</si>
  <si>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</si>
  <si>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</si>
  <si>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</si>
  <si>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</si>
  <si>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</si>
  <si>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</si>
  <si>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</si>
  <si>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</si>
  <si>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</si>
  <si>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</si>
  <si>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</si>
  <si>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</si>
  <si>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</si>
  <si>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</si>
  <si>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</si>
  <si>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</si>
  <si>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</si>
  <si>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</si>
  <si>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</si>
  <si>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</si>
  <si>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</si>
  <si>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</si>
  <si>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</si>
  <si>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</si>
  <si>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</si>
  <si>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</si>
  <si>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</si>
  <si>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</si>
  <si>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</si>
  <si>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</si>
  <si>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</si>
  <si>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</si>
  <si>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</si>
  <si>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</si>
  <si>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</si>
  <si>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</si>
  <si>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</si>
  <si>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</si>
  <si>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</si>
  <si>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</si>
  <si>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</si>
  <si>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</si>
  <si>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</si>
  <si>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</si>
  <si>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</si>
  <si>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</si>
  <si>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</si>
  <si>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</si>
  <si>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</si>
  <si>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</si>
  <si>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</si>
  <si>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</si>
  <si>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</si>
  <si>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</si>
  <si>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</si>
  <si>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</si>
  <si>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</si>
  <si>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</si>
  <si>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</si>
  <si>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</si>
  <si>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</si>
  <si>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</si>
  <si>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</si>
  <si>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</si>
  <si>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</si>
  <si>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</si>
  <si>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</si>
  <si>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</si>
  <si>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</si>
  <si>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</si>
  <si>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</si>
  <si>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</si>
  <si>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</si>
  <si>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</si>
  <si>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</si>
  <si>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</si>
  <si>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</si>
  <si>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</si>
  <si>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</si>
  <si>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</si>
  <si>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</si>
  <si>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</si>
  <si>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</si>
  <si>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</si>
  <si>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</si>
  <si>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</si>
  <si>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</si>
  <si>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</si>
  <si>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</si>
  <si>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</si>
  <si>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</si>
  <si>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</si>
  <si>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</si>
  <si>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</si>
  <si>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</si>
  <si>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</si>
  <si>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</si>
  <si>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</si>
  <si>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</si>
  <si>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</si>
  <si>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</si>
  <si>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</si>
  <si>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</si>
  <si>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</si>
  <si>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</si>
  <si>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</si>
  <si>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</si>
  <si>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</si>
  <si>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</si>
  <si>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</si>
  <si>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</si>
  <si>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</si>
  <si>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</si>
  <si>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</si>
  <si>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</si>
  <si>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</si>
  <si>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</si>
  <si>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</si>
  <si>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</si>
  <si>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</si>
  <si>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</si>
  <si>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</si>
  <si>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</si>
  <si>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</si>
  <si>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</si>
  <si>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</si>
  <si>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</si>
  <si>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</si>
  <si>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</si>
  <si>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</si>
  <si>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</si>
  <si>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</si>
  <si>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</si>
  <si>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</si>
  <si>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</si>
  <si>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</si>
  <si>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</si>
  <si>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</si>
  <si>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</si>
  <si>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</si>
  <si>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</si>
  <si>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</si>
  <si>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</si>
  <si>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</si>
  <si>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</si>
  <si>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</si>
  <si>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</si>
  <si>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</si>
  <si>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</si>
  <si>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</si>
  <si>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</si>
  <si>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</si>
  <si>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</si>
  <si>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</si>
  <si>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</si>
  <si>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</si>
  <si>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</si>
  <si>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</si>
  <si>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</si>
  <si>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</si>
  <si>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</si>
  <si>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</si>
  <si>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</si>
  <si>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</si>
  <si>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</si>
  <si>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</si>
  <si>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</si>
  <si>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</si>
  <si>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</si>
  <si>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</si>
  <si>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</si>
  <si>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</si>
  <si>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</si>
  <si>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</si>
  <si>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</si>
  <si>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</si>
  <si>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</si>
  <si>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</si>
  <si>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</si>
  <si>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</si>
  <si>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</si>
  <si>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</si>
  <si>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</si>
  <si>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</si>
  <si>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</si>
  <si>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</si>
  <si>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</si>
  <si>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</si>
  <si>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</si>
  <si>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</si>
  <si>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</si>
  <si>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</si>
  <si>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</si>
  <si>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</si>
  <si>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</si>
  <si>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</si>
  <si>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</si>
  <si>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</si>
  <si>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</si>
  <si>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</si>
  <si>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</si>
  <si>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</si>
  <si>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</si>
  <si>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</si>
  <si>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</si>
  <si>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</si>
  <si>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</si>
  <si>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</si>
  <si>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</si>
  <si>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</si>
  <si>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</si>
  <si>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</si>
  <si>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</si>
  <si>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</si>
  <si>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</si>
  <si>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</si>
  <si>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</si>
  <si>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</si>
  <si>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</si>
  <si>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</si>
  <si>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</si>
  <si>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</si>
  <si>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</si>
  <si>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</si>
  <si>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</si>
  <si>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</si>
  <si>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</si>
  <si>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</si>
  <si>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</si>
  <si>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</si>
  <si>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</si>
  <si>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</si>
  <si>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</si>
  <si>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</si>
  <si>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</si>
  <si>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</si>
  <si>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</si>
  <si>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</si>
  <si>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</si>
  <si>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</si>
  <si>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</si>
  <si>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</si>
  <si>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</si>
  <si>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</si>
  <si>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</si>
  <si>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</si>
  <si>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</si>
  <si>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</si>
  <si>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</si>
  <si>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</si>
  <si>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</si>
  <si>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</si>
  <si>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</si>
  <si>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</si>
  <si>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</si>
  <si>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</si>
  <si>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</si>
  <si>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</si>
  <si>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</si>
  <si>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</si>
  <si>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</si>
  <si>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</si>
  <si>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</si>
  <si>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</si>
  <si>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</si>
  <si>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</si>
  <si>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</si>
  <si>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</si>
  <si>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</si>
  <si>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</si>
  <si>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</si>
  <si>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</si>
  <si>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</si>
  <si>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</si>
  <si>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</si>
  <si>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</si>
  <si>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</si>
  <si>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</si>
  <si>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</si>
  <si>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</si>
  <si>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</si>
  <si>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</si>
  <si>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</si>
  <si>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</si>
  <si>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</si>
  <si>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</si>
  <si>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</si>
  <si>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</si>
  <si>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</si>
  <si>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</si>
  <si>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</si>
  <si>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</si>
  <si>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</si>
  <si>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</si>
  <si>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</si>
  <si>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</si>
  <si>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</si>
  <si>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</si>
  <si>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</si>
  <si>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</si>
  <si>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</si>
  <si>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</si>
  <si>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</si>
  <si>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</si>
  <si>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</si>
  <si>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</si>
  <si>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</si>
  <si>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</si>
  <si>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</si>
  <si>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</si>
  <si>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</si>
  <si>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</si>
  <si>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</si>
  <si>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</si>
  <si>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</si>
  <si>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</si>
  <si>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</si>
  <si>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</si>
  <si>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</si>
  <si>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</si>
  <si>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</si>
  <si>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</si>
  <si>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</si>
  <si>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</si>
  <si>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</si>
  <si>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</si>
  <si>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</si>
  <si>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</si>
  <si>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</si>
  <si>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</si>
  <si>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</si>
  <si>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</si>
  <si>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</si>
  <si>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</si>
  <si>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</si>
  <si>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</si>
  <si>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</si>
  <si>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</si>
  <si>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</si>
  <si>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</si>
  <si>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</si>
  <si>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</si>
  <si>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</si>
  <si>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</si>
  <si>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</si>
  <si>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</si>
  <si>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</si>
  <si>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</si>
  <si>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</si>
  <si>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</si>
  <si>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</si>
  <si>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</si>
  <si>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</si>
  <si>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</si>
  <si>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</si>
  <si>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</si>
  <si>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</si>
  <si>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</si>
  <si>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</si>
  <si>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</si>
  <si>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</si>
  <si>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</si>
  <si>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</si>
  <si>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</si>
  <si>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</si>
  <si>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</si>
  <si>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</si>
  <si>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</si>
  <si>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</si>
  <si>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</si>
  <si>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</si>
  <si>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</si>
  <si>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</si>
  <si>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</si>
  <si>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</si>
  <si>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</si>
  <si>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</si>
  <si>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</si>
  <si>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</si>
  <si>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</si>
  <si>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</si>
  <si>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</si>
  <si>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</si>
  <si>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</si>
  <si>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</si>
  <si>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</si>
  <si>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</si>
  <si>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</si>
  <si>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</si>
  <si>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</si>
  <si>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</si>
  <si>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</si>
  <si>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</si>
  <si>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</si>
  <si>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</si>
  <si>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</si>
  <si>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</si>
  <si>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</si>
  <si>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</si>
  <si>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</si>
  <si>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</si>
  <si>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</si>
  <si>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</si>
  <si>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</si>
  <si>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</si>
  <si>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</si>
  <si>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</si>
  <si>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</si>
  <si>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</si>
  <si>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</si>
  <si>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</si>
  <si>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</si>
  <si>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</si>
  <si>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</si>
  <si>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</si>
  <si>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</si>
  <si>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</si>
  <si>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</si>
  <si>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</si>
  <si>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</si>
  <si>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</si>
  <si>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</si>
  <si>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</si>
  <si>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</si>
  <si>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</si>
  <si>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</si>
  <si>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</si>
  <si>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</si>
  <si>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</si>
  <si>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</si>
  <si>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</si>
  <si>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</si>
  <si>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</si>
  <si>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</si>
  <si>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</si>
  <si>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</si>
  <si>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</si>
  <si>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</si>
  <si>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</si>
  <si>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</si>
  <si>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</si>
  <si>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</si>
  <si>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</si>
  <si>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</si>
  <si>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</si>
  <si>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</si>
  <si>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</si>
  <si>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</si>
  <si>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</si>
  <si>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</si>
  <si>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</si>
  <si>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</si>
  <si>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</si>
  <si>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</si>
  <si>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</si>
  <si>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</si>
  <si>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</si>
  <si>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</si>
  <si>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</si>
  <si>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</si>
  <si>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</si>
  <si>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</si>
  <si>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</si>
  <si>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</si>
  <si>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</si>
  <si>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</si>
  <si>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</si>
  <si>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</si>
  <si>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</si>
  <si>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</si>
  <si>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</si>
  <si>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</si>
  <si>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</si>
  <si>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</si>
  <si>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</si>
  <si>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</si>
  <si>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</si>
  <si>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</si>
  <si>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</si>
  <si>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</si>
  <si>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</si>
  <si>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</si>
  <si>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</si>
  <si>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</si>
  <si>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</si>
  <si>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</si>
  <si>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</si>
  <si>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</si>
  <si>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</si>
  <si>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</si>
  <si>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</si>
  <si>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</si>
  <si>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</si>
  <si>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</si>
  <si>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</si>
  <si>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</si>
  <si>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</si>
  <si>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</si>
  <si>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</si>
  <si>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</si>
  <si>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</si>
  <si>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</si>
  <si>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</si>
  <si>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</si>
  <si>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</si>
  <si>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</si>
  <si>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</si>
  <si>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</si>
  <si>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</si>
  <si>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</si>
  <si>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</si>
  <si>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</si>
  <si>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</si>
  <si>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</si>
  <si>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</si>
  <si>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</si>
  <si>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</si>
  <si>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</si>
  <si>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</si>
  <si>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</si>
  <si>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</si>
  <si>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</si>
  <si>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</si>
  <si>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</si>
  <si>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</si>
  <si>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</si>
  <si>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</si>
  <si>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</si>
  <si>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</si>
  <si>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</si>
  <si>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</si>
  <si>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</si>
  <si>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</si>
  <si>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</si>
  <si>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</si>
  <si>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</si>
  <si>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</si>
  <si>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</si>
  <si>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</si>
  <si>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</si>
  <si>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</si>
  <si>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</si>
  <si>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</si>
  <si>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</si>
  <si>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</si>
  <si>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</si>
  <si>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</si>
  <si>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</si>
  <si>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</si>
  <si>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</si>
  <si>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</si>
  <si>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</si>
  <si>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</si>
  <si>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</si>
  <si>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</si>
  <si>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</si>
  <si>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</si>
  <si>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</si>
  <si>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</si>
  <si>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</si>
  <si>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</si>
  <si>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</si>
  <si>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</si>
  <si>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</si>
  <si>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</si>
  <si>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</si>
  <si>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</si>
  <si>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</si>
  <si>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</si>
  <si>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</si>
  <si>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</si>
  <si>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</si>
  <si>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</si>
  <si>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</si>
  <si>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</si>
  <si>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</si>
  <si>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</si>
  <si>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</si>
  <si>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</si>
  <si>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</si>
  <si>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</si>
  <si>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</si>
  <si>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</si>
  <si>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</si>
  <si>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</si>
  <si>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</si>
  <si>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</si>
  <si>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</si>
  <si>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</si>
  <si>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</si>
  <si>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</si>
  <si>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</si>
  <si>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</si>
  <si>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</si>
  <si>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</si>
  <si>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</si>
  <si>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</si>
  <si>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</si>
  <si>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</si>
  <si>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</si>
  <si>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</si>
  <si>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</si>
  <si>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</si>
  <si>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</si>
  <si>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</si>
  <si>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</si>
  <si>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</si>
  <si>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</si>
  <si>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</si>
  <si>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</si>
  <si>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</si>
  <si>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</si>
  <si>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</si>
  <si>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</si>
  <si>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</si>
  <si>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</si>
  <si>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</si>
  <si>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</si>
  <si>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</si>
  <si>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</si>
  <si>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</si>
  <si>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</si>
  <si>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</si>
  <si>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</si>
  <si>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</si>
  <si>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</si>
  <si>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</si>
  <si>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</si>
  <si>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</si>
  <si>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</si>
  <si>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</si>
  <si>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</si>
  <si>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</si>
  <si>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</si>
  <si>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</si>
  <si>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</si>
  <si>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</si>
  <si>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</si>
  <si>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</si>
  <si>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</si>
  <si>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</si>
  <si>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</si>
  <si>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</si>
  <si>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</si>
  <si>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</si>
  <si>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</si>
  <si>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</si>
  <si>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</si>
  <si>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</si>
  <si>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</si>
  <si>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</si>
  <si>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</si>
  <si>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</si>
  <si>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</si>
  <si>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</si>
  <si>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</si>
  <si>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</si>
  <si>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</si>
  <si>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</si>
  <si>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</si>
  <si>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</si>
  <si>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</si>
  <si>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</si>
  <si>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</si>
  <si>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</si>
  <si>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</si>
  <si>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</si>
  <si>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</si>
  <si>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</si>
  <si>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</si>
  <si>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</si>
  <si>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</si>
  <si>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</si>
  <si>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</si>
  <si>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</si>
  <si>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</si>
  <si>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</si>
  <si>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</si>
  <si>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</si>
  <si>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</si>
  <si>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</si>
  <si>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</si>
  <si>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</si>
  <si>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</si>
  <si>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</si>
  <si>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</si>
  <si>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</si>
  <si>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</si>
  <si>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</si>
  <si>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</si>
  <si>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</si>
  <si>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</si>
  <si>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</si>
  <si>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</si>
  <si>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</si>
  <si>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</si>
  <si>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</si>
  <si>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</si>
  <si>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</si>
  <si>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</si>
  <si>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</si>
  <si>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</si>
  <si>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</si>
  <si>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</si>
  <si>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</si>
  <si>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</si>
  <si>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</si>
  <si>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</si>
  <si>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</si>
  <si>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</si>
  <si>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</si>
  <si>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</si>
  <si>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</si>
  <si>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</si>
  <si>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</si>
  <si>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</si>
  <si>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</si>
  <si>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</si>
  <si>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</si>
  <si>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</si>
  <si>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</si>
  <si>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</si>
  <si>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</si>
  <si>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</si>
  <si>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</si>
  <si>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</si>
  <si>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</si>
  <si>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</si>
  <si>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</si>
  <si>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</si>
  <si>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</si>
  <si>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</si>
  <si>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</si>
  <si>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</si>
  <si>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</si>
  <si>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</si>
  <si>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</si>
  <si>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</si>
  <si>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</si>
  <si>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</si>
  <si>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</si>
  <si>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</si>
  <si>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</si>
  <si>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</si>
  <si>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</si>
  <si>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</si>
  <si>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</si>
  <si>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</si>
  <si>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</si>
  <si>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</si>
  <si>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</si>
  <si>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</si>
  <si>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</si>
  <si>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</si>
  <si>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</si>
  <si>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</si>
  <si>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</si>
  <si>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</si>
  <si>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</si>
  <si>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</si>
  <si>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</si>
  <si>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</si>
  <si>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</si>
  <si>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</si>
  <si>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</si>
  <si>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</si>
  <si>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</si>
  <si>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</si>
  <si>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</si>
  <si>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</si>
  <si>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</si>
  <si>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</si>
  <si>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</si>
  <si>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</si>
  <si>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</si>
  <si>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</si>
  <si>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</si>
  <si>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</si>
  <si>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</si>
  <si>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</si>
  <si>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</si>
  <si>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</si>
  <si>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</si>
  <si>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</si>
  <si>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</si>
  <si>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</si>
  <si>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</si>
  <si>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</si>
  <si>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</si>
  <si>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</si>
  <si>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</si>
  <si>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</si>
  <si>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</si>
  <si>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</si>
  <si>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</si>
  <si>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</si>
  <si>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</si>
  <si>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</si>
  <si>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</si>
  <si>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</si>
  <si>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</si>
  <si>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</si>
  <si>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</si>
  <si>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</si>
  <si>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</si>
  <si>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</si>
  <si>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</si>
  <si>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</si>
  <si>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</si>
  <si>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</si>
  <si>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</si>
  <si>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</si>
  <si>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</si>
  <si>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</si>
  <si>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</si>
  <si>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</si>
  <si>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</si>
  <si>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</si>
  <si>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</si>
  <si>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</si>
  <si>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</si>
  <si>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</si>
  <si>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</si>
  <si>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</si>
  <si>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</si>
  <si>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</si>
  <si>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</si>
  <si>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</si>
  <si>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</si>
  <si>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</si>
  <si>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</si>
  <si>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</si>
  <si>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</si>
  <si>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</si>
  <si>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</si>
  <si>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</si>
  <si>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</si>
  <si>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</si>
  <si>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</si>
  <si>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</si>
  <si>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</si>
  <si>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</si>
  <si>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</si>
  <si>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</si>
  <si>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</si>
  <si>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</si>
  <si>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</si>
  <si>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</si>
  <si>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</si>
  <si>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</si>
  <si>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</si>
  <si>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</si>
  <si>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</si>
  <si>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</si>
  <si>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</si>
  <si>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</si>
  <si>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</si>
  <si>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</si>
  <si>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</si>
  <si>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</si>
  <si>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</si>
  <si>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</si>
  <si>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</si>
  <si>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</si>
  <si>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</si>
  <si>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</si>
  <si>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</si>
  <si>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</si>
  <si>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</si>
  <si>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</si>
  <si>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</si>
  <si>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</si>
  <si>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</si>
  <si>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</si>
  <si>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</si>
  <si>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</si>
  <si>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</si>
  <si>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</si>
  <si>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</si>
  <si>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</si>
  <si>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</si>
  <si>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</si>
  <si>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</si>
  <si>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</si>
  <si>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</si>
  <si>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</si>
  <si>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</si>
  <si>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</si>
  <si>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</si>
  <si>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</si>
  <si>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</si>
  <si>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</si>
  <si>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</si>
  <si>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</si>
  <si>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</si>
  <si>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</si>
  <si>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</si>
  <si>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</si>
  <si>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</si>
  <si>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</si>
  <si>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</si>
  <si>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</si>
  <si>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</si>
  <si>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</si>
  <si>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</si>
  <si>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</si>
  <si>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</si>
  <si>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</si>
  <si>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</si>
  <si>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</si>
  <si>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</si>
  <si>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</si>
  <si>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</si>
  <si>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</si>
  <si>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</si>
  <si>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</si>
  <si>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</si>
  <si>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</si>
  <si>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</si>
  <si>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</si>
  <si>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</si>
  <si>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</si>
  <si>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</si>
  <si>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</si>
  <si>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</si>
  <si>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</si>
  <si>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</si>
  <si>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</si>
  <si>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</si>
  <si>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</si>
  <si>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</si>
  <si>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</si>
  <si>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</si>
  <si>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</si>
  <si>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</si>
  <si>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</si>
  <si>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</si>
  <si>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</si>
  <si>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</si>
  <si>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</si>
  <si>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</si>
  <si>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</si>
  <si>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</si>
  <si>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</si>
  <si>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</si>
  <si>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</si>
  <si>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</si>
  <si>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</si>
  <si>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</si>
  <si>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</si>
  <si>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</si>
  <si>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</si>
  <si>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</si>
  <si>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</si>
  <si>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</si>
  <si>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</si>
  <si>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</si>
  <si>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</si>
  <si>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</si>
  <si>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</si>
  <si>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</si>
  <si>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</si>
  <si>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</si>
  <si>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</si>
  <si>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</si>
  <si>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</si>
  <si>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</si>
  <si>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</si>
  <si>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</si>
  <si>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</si>
  <si>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</si>
  <si>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</si>
  <si>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</si>
  <si>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</si>
  <si>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</si>
  <si>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</si>
  <si>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</si>
  <si>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</si>
  <si>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</si>
  <si>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</si>
  <si>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</si>
  <si>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</si>
  <si>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</si>
  <si>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</si>
  <si>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</si>
  <si>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</si>
  <si>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</si>
  <si>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</si>
  <si>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</si>
  <si>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</si>
  <si>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</si>
  <si>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</si>
  <si>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</si>
  <si>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</si>
  <si>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</si>
  <si>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</si>
  <si>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</si>
  <si>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</si>
  <si>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</si>
  <si>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</si>
  <si>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</si>
  <si>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</si>
  <si>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</si>
  <si>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</si>
  <si>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</si>
  <si>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</si>
  <si>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</si>
  <si>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</si>
  <si>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</si>
  <si>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</si>
  <si>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</si>
  <si>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</si>
  <si>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</si>
  <si>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</si>
  <si>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</si>
  <si>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</si>
  <si>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</si>
  <si>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</si>
  <si>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</si>
  <si>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</si>
  <si>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</si>
  <si>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</si>
  <si>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</si>
  <si>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</si>
  <si>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</si>
  <si>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</si>
  <si>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</si>
  <si>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</si>
  <si>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</si>
  <si>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</si>
  <si>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</si>
  <si>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</si>
  <si>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</si>
  <si>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</si>
  <si>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</si>
  <si>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</si>
  <si>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</si>
  <si>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</si>
  <si>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</si>
  <si>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</si>
  <si>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</si>
  <si>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</si>
  <si>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</si>
  <si>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</si>
  <si>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</si>
  <si>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</si>
  <si>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</si>
  <si>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</si>
  <si>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</si>
  <si>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</si>
  <si>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</si>
  <si>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</si>
  <si>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</si>
  <si>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</si>
  <si>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</si>
  <si>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</si>
  <si>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</si>
  <si>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</si>
  <si>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</si>
  <si>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</si>
  <si>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</si>
  <si>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</si>
  <si>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</si>
  <si>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</si>
  <si>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</si>
  <si>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</si>
  <si>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</si>
  <si>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</si>
  <si>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</si>
  <si>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</si>
  <si>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</si>
  <si>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</si>
  <si>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</si>
  <si>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</si>
  <si>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</si>
  <si>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</si>
  <si>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</si>
  <si>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</si>
  <si>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</si>
  <si>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</si>
  <si>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</si>
  <si>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</si>
  <si>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</si>
  <si>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</si>
  <si>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</si>
  <si>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</si>
  <si>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</si>
  <si>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</si>
  <si>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</si>
  <si>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</si>
  <si>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</si>
  <si>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</si>
  <si>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</si>
  <si>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</si>
  <si>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</si>
  <si>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</si>
  <si>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</si>
  <si>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</si>
  <si>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</si>
  <si>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</si>
  <si>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</si>
  <si>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</si>
  <si>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</si>
  <si>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</si>
  <si>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</si>
  <si>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</si>
  <si>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</si>
  <si>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</si>
  <si>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</si>
  <si>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</si>
  <si>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</si>
  <si>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</si>
  <si>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</si>
  <si>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</si>
  <si>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</si>
  <si>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</si>
  <si>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</si>
  <si>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</si>
  <si>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</si>
  <si>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</si>
  <si>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</si>
  <si>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</si>
  <si>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</si>
  <si>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</si>
  <si>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</si>
  <si>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</si>
  <si>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</si>
  <si>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</si>
  <si>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</si>
  <si>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</si>
  <si>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</si>
  <si>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</si>
  <si>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</si>
  <si>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</si>
  <si>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</si>
  <si>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</si>
  <si>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</si>
  <si>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</si>
  <si>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</si>
  <si>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</si>
  <si>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</si>
  <si>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</si>
  <si>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</si>
  <si>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</si>
  <si>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</si>
  <si>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</si>
  <si>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</si>
  <si>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</si>
  <si>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</si>
  <si>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</si>
  <si>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</si>
  <si>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</si>
  <si>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</si>
  <si>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</si>
  <si>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</si>
  <si>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</si>
  <si>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</si>
  <si>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</si>
  <si>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</si>
  <si>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</si>
  <si>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</si>
  <si>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</si>
  <si>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</si>
  <si>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</si>
  <si>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</si>
  <si>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</si>
  <si>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</si>
  <si>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</si>
  <si>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</si>
  <si>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</si>
  <si>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</si>
  <si>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</si>
  <si>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</si>
  <si>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</si>
  <si>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</si>
  <si>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</si>
  <si>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</si>
  <si>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</si>
  <si>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</si>
  <si>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</si>
  <si>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</si>
  <si>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</si>
  <si>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</si>
  <si>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</si>
  <si>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</si>
  <si>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</si>
  <si>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</si>
  <si>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</si>
  <si>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</si>
  <si>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</si>
  <si>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</si>
  <si>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</si>
  <si>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</si>
  <si>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</si>
  <si>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</si>
  <si>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</si>
  <si>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</si>
  <si>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</si>
  <si>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</si>
  <si>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</si>
  <si>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</si>
  <si>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</si>
  <si>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</si>
  <si>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</si>
  <si>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</si>
  <si>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</si>
  <si>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</si>
  <si>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</si>
  <si>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</si>
  <si>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</si>
  <si>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</si>
  <si>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</si>
  <si>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</si>
  <si>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</si>
  <si>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</si>
  <si>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</si>
  <si>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</si>
  <si>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</si>
  <si>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</si>
  <si>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</si>
  <si>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</si>
  <si>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</si>
  <si>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</si>
  <si>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</si>
  <si>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</si>
  <si>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</si>
  <si>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</si>
  <si>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</si>
  <si>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</si>
  <si>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</si>
  <si>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</si>
  <si>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</si>
  <si>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</si>
  <si>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</si>
  <si>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</si>
  <si>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</si>
  <si>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</si>
  <si>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</si>
  <si>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</si>
  <si>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</si>
  <si>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</si>
  <si>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</si>
  <si>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</si>
  <si>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</si>
  <si>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</si>
  <si>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</si>
  <si>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</si>
  <si>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</si>
  <si>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</si>
  <si>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</si>
  <si>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</si>
  <si>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</si>
  <si>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</si>
  <si>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</si>
  <si>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</si>
  <si>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</si>
  <si>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</si>
  <si>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</si>
  <si>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</si>
  <si>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</si>
  <si>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</si>
  <si>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</si>
  <si>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</si>
  <si>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</si>
  <si>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</si>
  <si>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</si>
  <si>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</si>
  <si>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</si>
  <si>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</si>
  <si>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</si>
  <si>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</si>
  <si>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</si>
  <si>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</si>
  <si>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</si>
  <si>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</si>
  <si>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</si>
  <si>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</si>
  <si>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</si>
  <si>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</si>
  <si>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</si>
  <si>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</si>
  <si>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</si>
  <si>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</si>
  <si>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</si>
  <si>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</si>
  <si>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</si>
  <si>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</si>
  <si>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</si>
  <si>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</si>
  <si>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</si>
  <si>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</si>
  <si>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</si>
  <si>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</si>
  <si>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</si>
  <si>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</si>
  <si>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</si>
  <si>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</si>
  <si>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</si>
  <si>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</si>
  <si>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</si>
  <si>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</si>
  <si>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</si>
  <si>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</si>
  <si>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</si>
  <si>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</si>
  <si>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</si>
  <si>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</si>
  <si>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</si>
  <si>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</si>
  <si>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</si>
  <si>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</si>
  <si>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</si>
  <si>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</si>
  <si>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</si>
  <si>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</si>
  <si>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</si>
  <si>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</si>
  <si>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</si>
  <si>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</si>
  <si>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</si>
  <si>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</si>
  <si>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</si>
  <si>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</si>
  <si>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</si>
  <si>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</si>
  <si>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</si>
  <si>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</si>
  <si>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</si>
  <si>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</si>
  <si>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</si>
  <si>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</si>
  <si>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</si>
  <si>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</si>
  <si>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</si>
  <si>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</si>
  <si>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</si>
  <si>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</si>
  <si>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</si>
  <si>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</si>
  <si>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</si>
  <si>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</si>
  <si>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</si>
  <si>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</si>
  <si>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</si>
  <si>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</si>
  <si>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</si>
  <si>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</si>
  <si>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</si>
  <si>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</si>
  <si>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</si>
  <si>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</si>
  <si>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</si>
  <si>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</si>
  <si>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</si>
  <si>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</si>
  <si>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</si>
  <si>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</si>
  <si>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</si>
  <si>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</si>
  <si>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</si>
  <si>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</si>
  <si>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</si>
  <si>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</si>
  <si>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</si>
  <si>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</si>
  <si>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</si>
  <si>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</si>
  <si>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</si>
  <si>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</si>
  <si>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</si>
  <si>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</si>
  <si>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</si>
  <si>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</si>
  <si>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</si>
  <si>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</si>
  <si>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</si>
  <si>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</si>
  <si>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</si>
  <si>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</si>
  <si>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</si>
  <si>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</si>
  <si>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</si>
  <si>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</si>
  <si>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</si>
  <si>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</si>
  <si>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</si>
  <si>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</si>
  <si>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</si>
  <si>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</si>
  <si>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</si>
  <si>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</si>
  <si>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</si>
  <si>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</si>
  <si>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</si>
  <si>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</si>
  <si>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</si>
  <si>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</si>
  <si>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</si>
  <si>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</si>
  <si>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</si>
  <si>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</si>
  <si>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</si>
  <si>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</si>
  <si>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</si>
  <si>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</si>
  <si>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</si>
  <si>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</si>
  <si>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</si>
  <si>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</si>
  <si>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</si>
  <si>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</si>
  <si>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</si>
  <si>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</si>
  <si>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</si>
  <si>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</si>
  <si>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</si>
  <si>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</si>
  <si>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</si>
  <si>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</si>
  <si>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</si>
  <si>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</si>
  <si>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</si>
  <si>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</si>
  <si>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</si>
  <si>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</si>
  <si>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</si>
  <si>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</si>
  <si>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</si>
  <si>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</si>
  <si>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</si>
  <si>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</si>
  <si>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</si>
  <si>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</si>
  <si>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</si>
  <si>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</si>
  <si>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</si>
  <si>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</si>
  <si>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</si>
  <si>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</si>
  <si>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</si>
  <si>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</si>
  <si>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</si>
  <si>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</si>
  <si>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</si>
  <si>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</si>
  <si>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</si>
  <si>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</si>
  <si>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</si>
  <si>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</si>
  <si>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</si>
  <si>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</si>
  <si>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</si>
  <si>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</si>
  <si>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</si>
  <si>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</si>
  <si>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</si>
  <si>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</si>
  <si>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</si>
  <si>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</si>
  <si>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</si>
  <si>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</si>
  <si>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</si>
  <si>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</si>
  <si>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</si>
  <si>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</si>
  <si>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</si>
  <si>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</si>
  <si>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</si>
  <si>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</si>
  <si>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</si>
  <si>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</si>
  <si>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</si>
  <si>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</si>
  <si>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</si>
  <si>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</si>
  <si>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</si>
  <si>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</si>
  <si>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</si>
  <si>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</si>
  <si>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</si>
  <si>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</si>
  <si>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</si>
  <si>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</si>
  <si>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</si>
  <si>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</si>
  <si>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</si>
  <si>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</si>
  <si>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</si>
  <si>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</si>
  <si>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</si>
  <si>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</si>
  <si>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</si>
  <si>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</si>
  <si>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</si>
  <si>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</si>
  <si>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</si>
  <si>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</si>
  <si>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</si>
  <si>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</si>
  <si>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</si>
  <si>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</si>
  <si>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</si>
  <si>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</si>
  <si>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</si>
  <si>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</si>
  <si>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</si>
  <si>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</si>
  <si>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</si>
  <si>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</si>
  <si>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</si>
  <si>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</si>
  <si>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</si>
  <si>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</si>
  <si>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</si>
  <si>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</si>
  <si>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</si>
  <si>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</si>
  <si>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</si>
  <si>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</si>
  <si>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</si>
  <si>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</si>
  <si>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</si>
  <si>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</si>
  <si>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</si>
  <si>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</si>
  <si>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</si>
  <si>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</si>
  <si>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</si>
  <si>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</si>
  <si>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</si>
  <si>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</si>
  <si>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</si>
  <si>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</si>
  <si>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</si>
  <si>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</si>
  <si>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</si>
  <si>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</si>
  <si>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</si>
  <si>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</si>
  <si>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</si>
  <si>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</si>
  <si>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</si>
  <si>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</si>
  <si>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</si>
  <si>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</si>
  <si>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</si>
  <si>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</si>
  <si>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</si>
  <si>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</si>
  <si>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</si>
  <si>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</si>
  <si>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</si>
  <si>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</si>
  <si>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</si>
  <si>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</si>
  <si>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</si>
  <si>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</si>
  <si>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</si>
  <si>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</si>
  <si>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</si>
  <si>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</si>
  <si>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</si>
  <si>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</si>
  <si>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</si>
  <si>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</si>
  <si>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</si>
  <si>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</si>
  <si>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</si>
  <si>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</si>
  <si>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</si>
  <si>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</si>
  <si>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</si>
  <si>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</si>
  <si>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</si>
  <si>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</si>
  <si>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</si>
  <si>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</si>
  <si>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</si>
  <si>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</si>
  <si>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</si>
  <si>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</si>
  <si>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</si>
  <si>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</si>
  <si>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</si>
  <si>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</si>
  <si>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</si>
  <si>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</si>
  <si>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</si>
  <si>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</si>
  <si>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</si>
  <si>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</si>
  <si>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</si>
  <si>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</si>
  <si>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</si>
  <si>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</si>
  <si>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</si>
  <si>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</si>
  <si>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</si>
  <si>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</si>
  <si>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</si>
  <si>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</si>
  <si>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</si>
  <si>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</si>
  <si>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</si>
  <si>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</si>
  <si>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</si>
  <si>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</si>
  <si>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</si>
  <si>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</si>
  <si>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</si>
  <si>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</si>
  <si>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</si>
  <si>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</si>
  <si>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</si>
  <si>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</si>
  <si>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</si>
  <si>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</si>
  <si>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</si>
  <si>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</si>
  <si>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</si>
  <si>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</si>
  <si>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</si>
  <si>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</si>
  <si>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</si>
  <si>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</si>
  <si>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</si>
  <si>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</si>
  <si>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</si>
  <si>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</si>
  <si>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</si>
  <si>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</si>
  <si>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</si>
  <si>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</si>
  <si>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</si>
  <si>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</si>
  <si>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</si>
  <si>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</si>
  <si>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</si>
  <si>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</si>
  <si>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</si>
  <si>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</si>
  <si>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</si>
  <si>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</si>
  <si>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</si>
  <si>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</si>
  <si>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</si>
  <si>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</si>
  <si>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</si>
  <si>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</si>
  <si>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</si>
  <si>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</si>
  <si>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</si>
  <si>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</si>
  <si>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</si>
  <si>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</si>
  <si>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</si>
  <si>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</si>
  <si>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</si>
  <si>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</si>
  <si>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</si>
  <si>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</si>
  <si>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</si>
  <si>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</si>
  <si>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</si>
  <si>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</si>
  <si>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</si>
  <si>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</si>
  <si>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</si>
  <si>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</si>
  <si>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</si>
  <si>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</si>
  <si>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</si>
  <si>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</si>
  <si>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</si>
  <si>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</si>
  <si>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</si>
  <si>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</si>
  <si>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</si>
  <si>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</si>
  <si>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</si>
  <si>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</si>
  <si>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</si>
  <si>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</si>
  <si>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</si>
  <si>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</si>
  <si>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</si>
  <si>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</si>
  <si>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</si>
  <si>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</si>
  <si>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</si>
  <si>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</si>
  <si>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</si>
  <si>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</si>
  <si>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</si>
  <si>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</si>
  <si>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</si>
  <si>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</si>
  <si>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</si>
  <si>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</si>
  <si>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</si>
  <si>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</si>
  <si>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</si>
  <si>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</si>
  <si>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</si>
  <si>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</si>
  <si>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</si>
  <si>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</si>
  <si>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</si>
  <si>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</si>
  <si>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</si>
  <si>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</si>
  <si>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</si>
  <si>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</si>
  <si>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</si>
  <si>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</si>
  <si>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</si>
  <si>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</si>
  <si>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</si>
  <si>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</si>
  <si>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</si>
  <si>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</si>
  <si>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</si>
  <si>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</si>
  <si>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</si>
  <si>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</si>
  <si>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</si>
  <si>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</si>
  <si>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</si>
  <si>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</si>
  <si>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</si>
  <si>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</si>
  <si>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</si>
  <si>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</si>
  <si>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</si>
  <si>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</si>
  <si>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</si>
  <si>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</si>
  <si>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</si>
  <si>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</si>
  <si>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</si>
  <si>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</si>
  <si>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</si>
  <si>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</si>
  <si>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</si>
  <si>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</si>
  <si>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</si>
  <si>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</si>
  <si>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</si>
  <si>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</si>
  <si>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</si>
  <si>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</si>
  <si>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</si>
  <si>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</si>
  <si>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</si>
  <si>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</si>
  <si>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</si>
  <si>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</si>
  <si>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</si>
  <si>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</si>
  <si>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</si>
  <si>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</si>
  <si>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</si>
  <si>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</si>
  <si>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</si>
  <si>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</si>
  <si>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</si>
  <si>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</si>
  <si>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</si>
  <si>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</si>
  <si>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</si>
  <si>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</si>
  <si>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</si>
  <si>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</si>
  <si>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</si>
  <si>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</si>
  <si>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</si>
  <si>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</si>
  <si>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</si>
  <si>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</si>
  <si>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</si>
  <si>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</si>
  <si>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</si>
  <si>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</si>
  <si>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</si>
  <si>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</si>
  <si>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</si>
  <si>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</si>
  <si>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</si>
  <si>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</si>
  <si>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</si>
  <si>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</si>
  <si>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</si>
  <si>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</si>
  <si>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</si>
  <si>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</si>
  <si>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</si>
  <si>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</si>
  <si>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</si>
  <si>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</si>
  <si>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</si>
  <si>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</si>
  <si>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</si>
  <si>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</si>
  <si>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</si>
  <si>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</si>
  <si>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</si>
  <si>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</si>
  <si>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</si>
  <si>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</si>
  <si>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</si>
  <si>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</si>
  <si>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</si>
  <si>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</si>
  <si>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</si>
  <si>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</si>
  <si>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</si>
  <si>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</si>
  <si>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</si>
  <si>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</si>
  <si>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</si>
  <si>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</si>
  <si>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</si>
  <si>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</si>
  <si>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</si>
  <si>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</si>
  <si>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</si>
  <si>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</si>
  <si>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</si>
  <si>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</si>
  <si>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</si>
  <si>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</si>
  <si>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</si>
  <si>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</si>
  <si>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</si>
  <si>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</si>
  <si>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</si>
  <si>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</si>
  <si>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</si>
  <si>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</si>
  <si>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</si>
  <si>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</si>
  <si>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</si>
  <si>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</si>
  <si>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</si>
  <si>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</si>
  <si>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</si>
  <si>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</si>
  <si>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</si>
  <si>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</si>
  <si>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</si>
  <si>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</si>
  <si>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</si>
  <si>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</si>
  <si>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</si>
  <si>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</si>
  <si>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</si>
  <si>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</si>
  <si>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</si>
  <si>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</si>
  <si>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</si>
  <si>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</si>
  <si>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</si>
  <si>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</si>
  <si>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</si>
  <si>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</si>
  <si>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</si>
  <si>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</si>
  <si>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</si>
  <si>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</si>
  <si>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</si>
  <si>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</si>
  <si>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</si>
  <si>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</si>
  <si>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</si>
  <si>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</si>
  <si>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</si>
  <si>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</si>
  <si>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</si>
  <si>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</si>
  <si>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</si>
  <si>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</si>
  <si>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</si>
  <si>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</si>
  <si>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</si>
  <si>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</si>
  <si>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</si>
  <si>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</si>
  <si>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</si>
  <si>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</si>
  <si>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</si>
  <si>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</si>
  <si>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</si>
  <si>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</si>
  <si>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</si>
  <si>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</si>
  <si>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</si>
  <si>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</si>
  <si>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</si>
  <si>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</si>
  <si>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</si>
  <si>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</si>
  <si>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</si>
  <si>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</si>
  <si>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</si>
  <si>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</si>
  <si>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</si>
  <si>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</si>
  <si>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</si>
  <si>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</si>
  <si>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</si>
  <si>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</si>
  <si>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</si>
  <si>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</si>
  <si>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</si>
  <si>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</si>
  <si>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</si>
  <si>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</si>
  <si>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</si>
  <si>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</si>
  <si>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</si>
  <si>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</si>
  <si>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</si>
  <si>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</si>
  <si>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</si>
  <si>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</si>
  <si>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</si>
  <si>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</si>
  <si>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</si>
  <si>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</si>
  <si>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</si>
  <si>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</si>
  <si>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</si>
  <si>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</si>
  <si>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</si>
  <si>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</si>
  <si>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</si>
  <si>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</si>
  <si>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</si>
  <si>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</si>
  <si>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</si>
  <si>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</si>
  <si>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</si>
  <si>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</si>
  <si>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</si>
  <si>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</si>
  <si>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</si>
  <si>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</si>
  <si>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</si>
  <si>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</si>
  <si>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</si>
  <si>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</si>
  <si>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</si>
  <si>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</si>
  <si>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</si>
  <si>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</si>
  <si>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</si>
  <si>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</si>
  <si>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</si>
  <si>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</si>
  <si>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</si>
  <si>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</si>
  <si>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</si>
  <si>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</si>
  <si>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</si>
  <si>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</si>
  <si>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</si>
  <si>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</si>
  <si>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</si>
  <si>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</si>
  <si>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</si>
  <si>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</si>
  <si>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</si>
  <si>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</si>
  <si>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</si>
  <si>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</si>
  <si>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</si>
  <si>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</si>
  <si>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</si>
  <si>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</si>
  <si>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</si>
  <si>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</si>
  <si>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</si>
  <si>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</si>
  <si>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</si>
  <si>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</si>
  <si>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</si>
  <si>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</si>
  <si>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</si>
  <si>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</si>
  <si>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</si>
  <si>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</si>
  <si>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</si>
  <si>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</si>
  <si>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</si>
  <si>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</si>
  <si>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</si>
  <si>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</si>
  <si>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</si>
  <si>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</si>
  <si>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</si>
  <si>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</si>
  <si>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</si>
  <si>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</si>
  <si>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</si>
  <si>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</si>
  <si>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</si>
  <si>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</si>
  <si>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</si>
  <si>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</si>
  <si>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</si>
  <si>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</si>
  <si>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</si>
  <si>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</si>
  <si>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</si>
  <si>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</si>
  <si>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</si>
  <si>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</si>
  <si>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</si>
  <si>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</si>
  <si>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</si>
  <si>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</si>
  <si>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</si>
  <si>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</si>
  <si>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</si>
  <si>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</si>
  <si>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</si>
  <si>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</si>
  <si>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</si>
  <si>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</si>
  <si>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</si>
  <si>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</si>
  <si>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</si>
  <si>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</si>
  <si>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</si>
  <si>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</si>
  <si>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</si>
  <si>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</si>
  <si>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</si>
  <si>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</si>
  <si>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</si>
  <si>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</si>
  <si>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</si>
  <si>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</si>
  <si>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</si>
  <si>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</si>
  <si>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</si>
  <si>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</si>
  <si>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</si>
  <si>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</si>
  <si>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</si>
  <si>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</si>
  <si>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</si>
  <si>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</si>
  <si>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</si>
  <si>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</si>
  <si>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</si>
  <si>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</si>
  <si>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</si>
  <si>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</si>
  <si>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</si>
  <si>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</si>
  <si>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</si>
  <si>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</si>
  <si>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</si>
  <si>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</si>
  <si>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</si>
  <si>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</si>
  <si>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</si>
  <si>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</si>
  <si>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</si>
  <si>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</si>
  <si>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</si>
  <si>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</si>
  <si>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</si>
  <si>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</si>
  <si>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</si>
  <si>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</si>
  <si>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</si>
  <si>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</si>
  <si>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</si>
  <si>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</si>
  <si>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</si>
  <si>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</si>
  <si>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</si>
  <si>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</si>
  <si>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</si>
  <si>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</si>
  <si>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</si>
  <si>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</si>
  <si>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</si>
  <si>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</si>
  <si>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</si>
  <si>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</si>
  <si>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</si>
  <si>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</si>
  <si>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</si>
  <si>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</si>
  <si>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</si>
  <si>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</si>
  <si>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</si>
  <si>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</si>
  <si>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</si>
  <si>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</si>
  <si>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</si>
  <si>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</si>
  <si>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</si>
  <si>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</si>
  <si>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</si>
  <si>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</si>
  <si>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</si>
  <si>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</si>
  <si>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</si>
  <si>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</si>
  <si>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</si>
  <si>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</si>
  <si>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</si>
  <si>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</si>
  <si>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</si>
  <si>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</si>
  <si>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</si>
  <si>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</si>
  <si>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</si>
  <si>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</si>
  <si>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</si>
  <si>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</si>
  <si>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</si>
  <si>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</si>
  <si>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</si>
  <si>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</si>
  <si>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</si>
  <si>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</si>
  <si>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</si>
  <si>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</si>
  <si>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</si>
  <si>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</si>
  <si>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</si>
  <si>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</si>
  <si>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</si>
  <si>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</si>
  <si>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</si>
  <si>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</si>
  <si>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</si>
  <si>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</si>
  <si>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</si>
  <si>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</si>
  <si>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</si>
  <si>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</si>
  <si>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</si>
  <si>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</si>
  <si>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</si>
  <si>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</si>
  <si>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</si>
  <si>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</si>
  <si>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</si>
  <si>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</si>
  <si>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</si>
  <si>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</si>
  <si>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</si>
  <si>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</si>
  <si>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</si>
  <si>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</si>
  <si>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</si>
  <si>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</si>
  <si>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</si>
  <si>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</si>
  <si>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</si>
  <si>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</si>
  <si>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</si>
  <si>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</si>
  <si>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</si>
  <si>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</si>
  <si>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</si>
  <si>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</si>
  <si>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</si>
  <si>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</si>
  <si>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</si>
  <si>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</si>
  <si>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</si>
  <si>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</si>
  <si>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</si>
  <si>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</si>
  <si>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</si>
  <si>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</si>
  <si>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</si>
  <si>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</si>
  <si>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</si>
  <si>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</si>
  <si>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</si>
  <si>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</si>
  <si>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</si>
  <si>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</si>
  <si>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</si>
  <si>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</si>
  <si>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</si>
  <si>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</si>
  <si>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</si>
  <si>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</si>
  <si>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</si>
  <si>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</si>
  <si>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</si>
  <si>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</si>
  <si>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</si>
  <si>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</si>
  <si>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</si>
  <si>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</si>
  <si>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</si>
  <si>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</si>
  <si>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</si>
  <si>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</si>
  <si>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</si>
  <si>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</si>
  <si>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</si>
  <si>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</si>
  <si>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</si>
  <si>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</si>
  <si>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</si>
  <si>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</si>
  <si>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</si>
  <si>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</si>
  <si>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</si>
  <si>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</si>
  <si>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</si>
  <si>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</si>
  <si>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</si>
  <si>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</si>
  <si>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</si>
  <si>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</si>
  <si>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</si>
  <si>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</si>
  <si>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</si>
  <si>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</si>
  <si>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</si>
  <si>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</si>
  <si>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</si>
  <si>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</si>
  <si>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</si>
  <si>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</si>
  <si>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</si>
  <si>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</si>
  <si>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</si>
  <si>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</si>
  <si>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</si>
  <si>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</si>
  <si>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</si>
  <si>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</si>
  <si>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</si>
  <si>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</si>
  <si>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</si>
  <si>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</si>
  <si>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</si>
  <si>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</si>
  <si>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</si>
  <si>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</si>
  <si>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</si>
  <si>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</si>
  <si>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</si>
  <si>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</si>
  <si>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</si>
  <si>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</si>
  <si>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</si>
  <si>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</si>
  <si>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</si>
  <si>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</si>
  <si>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</si>
  <si>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</si>
  <si>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</si>
  <si>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</si>
  <si>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</si>
  <si>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</si>
  <si>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</si>
  <si>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</si>
  <si>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</si>
  <si>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</si>
  <si>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</si>
  <si>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</si>
  <si>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</si>
  <si>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</si>
  <si>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</si>
  <si>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</si>
  <si>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</si>
  <si>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</si>
  <si>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</si>
  <si>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</si>
  <si>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</si>
  <si>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</si>
  <si>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</si>
  <si>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</si>
  <si>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</si>
  <si>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</si>
  <si>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</si>
  <si>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</si>
  <si>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</si>
  <si>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</si>
  <si>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</si>
  <si>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</si>
  <si>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</si>
  <si>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</si>
  <si>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</si>
  <si>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</si>
  <si>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</si>
  <si>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</si>
  <si>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</si>
  <si>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</si>
  <si>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</si>
  <si>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</si>
  <si>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</si>
  <si>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</si>
  <si>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</si>
  <si>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</si>
  <si>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</si>
  <si>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</si>
  <si>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</si>
  <si>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</si>
  <si>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</si>
  <si>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</si>
  <si>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</si>
  <si>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</si>
  <si>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</si>
  <si>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</si>
  <si>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</si>
  <si>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</si>
  <si>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</si>
  <si>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</si>
  <si>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</si>
  <si>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</si>
  <si>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</si>
  <si>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</si>
  <si>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</si>
  <si>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</si>
  <si>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</si>
  <si>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</si>
  <si>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</si>
  <si>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</si>
  <si>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</si>
  <si>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</si>
  <si>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</si>
  <si>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</si>
  <si>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</si>
  <si>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</si>
  <si>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</si>
  <si>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</si>
  <si>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</si>
  <si>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</si>
  <si>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</si>
  <si>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</si>
  <si>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</si>
  <si>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</si>
  <si>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</si>
  <si>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</si>
  <si>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</si>
  <si>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</si>
  <si>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</si>
  <si>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</si>
  <si>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</si>
  <si>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</si>
  <si>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</si>
  <si>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</si>
  <si>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</si>
  <si>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</si>
  <si>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</si>
  <si>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</si>
  <si>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</si>
  <si>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</si>
  <si>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</si>
  <si>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</si>
  <si>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</si>
  <si>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</si>
  <si>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</si>
  <si>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</si>
  <si>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</si>
  <si>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</si>
  <si>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</si>
  <si>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</si>
  <si>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</si>
  <si>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</si>
  <si>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</si>
  <si>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</si>
  <si>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</si>
  <si>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</si>
  <si>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</si>
  <si>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</si>
  <si>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</si>
  <si>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</si>
  <si>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</si>
  <si>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</si>
  <si>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</si>
  <si>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</si>
  <si>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</si>
  <si>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</si>
  <si>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</si>
  <si>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</si>
  <si>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</si>
  <si>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</si>
  <si>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</si>
  <si>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</si>
  <si>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</si>
  <si>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</si>
  <si>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</si>
  <si>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</si>
  <si>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</si>
  <si>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</si>
  <si>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</si>
  <si>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</si>
  <si>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</si>
  <si>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</si>
  <si>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</si>
  <si>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</si>
  <si>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</si>
  <si>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</si>
  <si>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</si>
  <si>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</si>
  <si>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</si>
  <si>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</si>
  <si>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</si>
  <si>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</si>
  <si>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</si>
  <si>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</si>
  <si>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</si>
  <si>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</si>
  <si>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</si>
  <si>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</si>
  <si>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</si>
  <si>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</si>
  <si>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</si>
  <si>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</si>
  <si>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</si>
  <si>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</si>
  <si>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</si>
  <si>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</si>
  <si>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</si>
  <si>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</si>
  <si>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</si>
  <si>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</si>
  <si>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</si>
  <si>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</si>
  <si>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</si>
  <si>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</si>
  <si>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</si>
  <si>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</si>
  <si>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</si>
  <si>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</si>
  <si>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</si>
  <si>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</si>
  <si>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</si>
  <si>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</si>
  <si>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</si>
  <si>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</si>
  <si>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</si>
  <si>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</si>
  <si>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</si>
  <si>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</si>
  <si>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</si>
  <si>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</si>
  <si>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</si>
  <si>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</si>
  <si>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</si>
  <si>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</si>
  <si>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</si>
  <si>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</si>
  <si>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</si>
  <si>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</si>
  <si>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</si>
  <si>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</si>
  <si>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</si>
  <si>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</si>
  <si>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</si>
  <si>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</si>
  <si>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</si>
  <si>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</si>
  <si>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</si>
  <si>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</si>
  <si>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</si>
  <si>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</si>
  <si>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</si>
  <si>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</si>
  <si>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</si>
  <si>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</si>
  <si>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</si>
  <si>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</si>
  <si>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</si>
  <si>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</si>
  <si>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</si>
  <si>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</si>
  <si>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</si>
  <si>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</si>
  <si>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</si>
  <si>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</si>
  <si>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</si>
  <si>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</si>
  <si>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</si>
  <si>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</si>
  <si>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</si>
  <si>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</si>
  <si>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</si>
  <si>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</si>
  <si>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</si>
  <si>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</si>
  <si>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</si>
  <si>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</si>
  <si>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</si>
  <si>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</si>
  <si>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</si>
  <si>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</si>
  <si>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</si>
  <si>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</si>
  <si>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</si>
  <si>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</si>
  <si>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</si>
  <si>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</si>
  <si>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</si>
  <si>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</si>
  <si>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</si>
  <si>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</si>
  <si>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</si>
  <si>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</si>
  <si>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</si>
  <si>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</si>
  <si>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</si>
  <si>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</si>
  <si>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</si>
  <si>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</si>
  <si>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</si>
  <si>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</si>
  <si>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</si>
  <si>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</si>
  <si>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</si>
  <si>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</si>
  <si>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</si>
  <si>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</si>
  <si>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</si>
  <si>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</si>
  <si>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</si>
  <si>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</si>
  <si>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</si>
  <si>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</si>
  <si>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</si>
  <si>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</si>
  <si>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</si>
  <si>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</si>
  <si>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</si>
  <si>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</si>
  <si>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</si>
  <si>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</si>
  <si>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</si>
  <si>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</si>
  <si>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</si>
  <si>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</si>
  <si>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</si>
  <si>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</si>
  <si>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</si>
  <si>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</si>
  <si>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</si>
  <si>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</si>
  <si>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</si>
  <si>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</si>
  <si>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</si>
  <si>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</si>
  <si>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</si>
  <si>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</si>
  <si>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</si>
  <si>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</si>
  <si>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</si>
  <si>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</si>
  <si>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</si>
  <si>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</si>
  <si>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</si>
  <si>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</si>
  <si>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</si>
  <si>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</si>
  <si>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</si>
  <si>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</si>
  <si>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</si>
  <si>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</si>
  <si>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</si>
  <si>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</si>
  <si>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</si>
  <si>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</si>
  <si>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</si>
  <si>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</si>
  <si>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</si>
  <si>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</si>
  <si>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</si>
  <si>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</si>
  <si>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</si>
  <si>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</si>
  <si>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</si>
  <si>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</si>
  <si>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</si>
  <si>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</si>
  <si>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</si>
  <si>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</si>
  <si>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</si>
  <si>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</si>
  <si>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</si>
  <si>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</si>
  <si>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</si>
  <si>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</si>
  <si>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</si>
  <si>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</si>
  <si>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</si>
  <si>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</si>
  <si>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</si>
  <si>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</si>
  <si>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</si>
  <si>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</si>
  <si>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</si>
  <si>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</si>
  <si>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</si>
  <si>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</si>
  <si>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</si>
  <si>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</si>
  <si>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</si>
  <si>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</si>
  <si>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</si>
  <si>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</si>
  <si>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</si>
  <si>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</si>
  <si>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</si>
  <si>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</si>
  <si>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</si>
  <si>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</si>
  <si>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</si>
  <si>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</si>
  <si>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</si>
  <si>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</si>
  <si>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</si>
  <si>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</si>
  <si>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</si>
  <si>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</si>
  <si>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</si>
  <si>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</si>
  <si>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</si>
  <si>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</si>
  <si>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</si>
  <si>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</si>
  <si>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</si>
  <si>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</si>
  <si>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</si>
  <si>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</si>
  <si>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</si>
  <si>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</si>
  <si>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</si>
  <si>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</si>
  <si>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</si>
  <si>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</si>
  <si>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開盤高於5%，10點前沒有漲停，就要考慮賣掉。</t>
    <phoneticPr fontId="2" type="noConversion"/>
  </si>
  <si>
    <t>購買均價</t>
    <phoneticPr fontId="2" type="noConversion"/>
  </si>
  <si>
    <t>最後一次購買股價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</si>
</sst>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 x14ac:dyDescent="0.3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 x14ac:dyDescent="0.3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 x14ac:dyDescent="0.3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 x14ac:dyDescent="0.3">
      <c r="A3" s="1" t="s">
        <v>94</v>
      </c>
      <c r="B3" s="1">
        <v>8046</v>
      </c>
      <c r="K3" s="1" t="s">
        <v>95</v>
      </c>
      <c r="L3" s="1" t="s">
        <v>110</v>
      </c>
    </row>
    <row r="4" spans="1:12" x14ac:dyDescent="0.3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 x14ac:dyDescent="0.3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 x14ac:dyDescent="0.3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 x14ac:dyDescent="0.3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 x14ac:dyDescent="0.3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 x14ac:dyDescent="0.3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 x14ac:dyDescent="0.3">
      <c r="A1" s="70" t="s">
        <v>80</v>
      </c>
      <c r="B1" s="70"/>
      <c r="C1" s="70"/>
      <c r="D1" s="70" t="s">
        <v>1</v>
      </c>
      <c r="E1" s="70"/>
      <c r="F1" s="70"/>
      <c r="H1" s="70" t="s">
        <v>91</v>
      </c>
      <c r="I1" s="70"/>
      <c r="J1" s="70"/>
      <c r="K1" s="70" t="s">
        <v>1</v>
      </c>
      <c r="L1" s="70"/>
      <c r="M1" s="70"/>
    </row>
    <row r="2" spans="1:13" x14ac:dyDescent="0.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 x14ac:dyDescent="0.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 x14ac:dyDescent="0.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 x14ac:dyDescent="0.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 x14ac:dyDescent="0.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 x14ac:dyDescent="0.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 x14ac:dyDescent="0.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 x14ac:dyDescent="0.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 x14ac:dyDescent="0.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 x14ac:dyDescent="0.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 x14ac:dyDescent="0.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1"/>
  <sheetViews>
    <sheetView tabSelected="1" zoomScale="115" zoomScaleNormal="115" workbookViewId="0">
      <pane ySplit="2" topLeftCell="A3" activePane="bottomLeft" state="frozen"/>
      <selection pane="bottomLeft" activeCell="I55" sqref="I55"/>
    </sheetView>
  </sheetViews>
  <sheetFormatPr defaultRowHeight="16.2" x14ac:dyDescent="0.3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  <col min="8" max="8" width="10.44140625" bestFit="1" customWidth="1"/>
    <col min="9" max="9" width="20.21875" style="69" bestFit="1" customWidth="1"/>
  </cols>
  <sheetData>
    <row r="1" spans="1:9" x14ac:dyDescent="0.3">
      <c r="A1" s="71" t="s">
        <v>96581</v>
      </c>
      <c r="B1" s="71" t="s">
        <v>96582</v>
      </c>
      <c r="C1" s="71" t="s">
        <v>71754</v>
      </c>
      <c r="D1" s="71" t="s">
        <v>71755</v>
      </c>
      <c r="E1" s="71" t="s">
        <v>142</v>
      </c>
      <c r="F1" s="35" t="s">
        <v>96222</v>
      </c>
      <c r="G1" s="36" t="s">
        <v>96251</v>
      </c>
      <c r="H1" s="11" t="s">
        <v>96584</v>
      </c>
      <c r="I1" s="69" t="s">
        <v>96585</v>
      </c>
    </row>
    <row r="2" spans="1:9" x14ac:dyDescent="0.3">
      <c r="A2" s="71"/>
      <c r="B2" s="71"/>
      <c r="C2" s="71"/>
      <c r="D2" s="71"/>
      <c r="E2" s="71"/>
      <c r="F2" s="35">
        <f>SUM(F3:F162)</f>
        <v>10742.741999999991</v>
      </c>
      <c r="G2" s="37">
        <f>SUM(G3:G162)</f>
        <v>80126</v>
      </c>
    </row>
    <row r="3" spans="1:9" hidden="1" x14ac:dyDescent="0.3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  <c r="I3" s="69">
        <f>LOOKUP(2, 1/(永富交易紀錄!$B:$B=B3),永富交易紀錄!$E:$E)</f>
        <v>0</v>
      </c>
    </row>
    <row r="4" spans="1:9" hidden="1" x14ac:dyDescent="0.3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  <c r="I4" s="69">
        <f>LOOKUP(2, 1/(永富交易紀錄!$B:$B=B4),永富交易紀錄!$E:$E)</f>
        <v>0</v>
      </c>
    </row>
    <row r="5" spans="1:9" hidden="1" x14ac:dyDescent="0.3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9126.75</v>
      </c>
      <c r="G5" s="39" t="str">
        <f>IF(E5=0,"",SUMIF(永富交易紀錄!B:B,B5,永富交易紀錄!F:F)-SUMIF(永富交易紀錄!B:B,B5,永富交易紀錄!I:I))</f>
        <v/>
      </c>
      <c r="H5">
        <v>31.1</v>
      </c>
      <c r="I5" s="69">
        <f>LOOKUP(2, 1/(永富交易紀錄!$B:$B=B5),永富交易紀錄!$E:$E)</f>
        <v>0</v>
      </c>
    </row>
    <row r="6" spans="1:9" hidden="1" x14ac:dyDescent="0.3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  <c r="I6" s="69">
        <f>LOOKUP(2, 1/(永富交易紀錄!$B:$B=B6),永富交易紀錄!$E:$E)</f>
        <v>0</v>
      </c>
    </row>
    <row r="7" spans="1:9" hidden="1" x14ac:dyDescent="0.3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  <c r="I7" s="69">
        <f>LOOKUP(2, 1/(永富交易紀錄!$B:$B=B7),永富交易紀錄!$E:$E)</f>
        <v>0</v>
      </c>
    </row>
    <row r="8" spans="1:9" hidden="1" x14ac:dyDescent="0.3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  <c r="I8" s="69">
        <f>LOOKUP(2, 1/(永富交易紀錄!$B:$B=B8),永富交易紀錄!$E:$E)</f>
        <v>0</v>
      </c>
    </row>
    <row r="9" spans="1:9" x14ac:dyDescent="0.3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1000</v>
      </c>
      <c r="F9" s="38" t="str">
        <f>IF(E9=0,SUMIF(永富交易紀錄!B:B,B9,永富交易紀錄!I:I)-SUMIF(永富交易紀錄!B:B,B9,永富交易紀錄!F:F),"")</f>
        <v/>
      </c>
      <c r="G9" s="39">
        <f>IF(E9=0,"",SUMIF(永富交易紀錄!B:B,B9,永富交易紀錄!F:F)-SUMIF(永富交易紀錄!B:B,B9,永富交易紀錄!I:I))</f>
        <v>80126</v>
      </c>
      <c r="H9">
        <v>81.75</v>
      </c>
      <c r="I9" s="69">
        <f>LOOKUP(2, 1/(永富交易紀錄!$B:$B=B9),永富交易紀錄!$E:$E)</f>
        <v>81.7</v>
      </c>
    </row>
    <row r="10" spans="1:9" hidden="1" x14ac:dyDescent="0.3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  <c r="I10" s="69">
        <f>LOOKUP(2, 1/(永富交易紀錄!$B:$B=B10),永富交易紀錄!$E:$E)</f>
        <v>0</v>
      </c>
    </row>
    <row r="11" spans="1:9" hidden="1" x14ac:dyDescent="0.3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  <c r="I11" s="69">
        <f>LOOKUP(2, 1/(永富交易紀錄!$B:$B=B11),永富交易紀錄!$E:$E)</f>
        <v>0</v>
      </c>
    </row>
    <row r="12" spans="1:9" hidden="1" x14ac:dyDescent="0.3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  <c r="I12" s="69">
        <f>LOOKUP(2, 1/(永富交易紀錄!$B:$B=B12),永富交易紀錄!$E:$E)</f>
        <v>0</v>
      </c>
    </row>
    <row r="13" spans="1:9" hidden="1" x14ac:dyDescent="0.3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  <c r="I13" s="69">
        <f>LOOKUP(2, 1/(永富交易紀錄!$B:$B=B13),永富交易紀錄!$E:$E)</f>
        <v>0</v>
      </c>
    </row>
    <row r="14" spans="1:9" hidden="1" x14ac:dyDescent="0.3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  <c r="I14" s="69">
        <f>LOOKUP(2, 1/(永富交易紀錄!$B:$B=B14),永富交易紀錄!$E:$E)</f>
        <v>0</v>
      </c>
    </row>
    <row r="15" spans="1:9" hidden="1" x14ac:dyDescent="0.3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  <c r="I15" s="69">
        <f>LOOKUP(2, 1/(永富交易紀錄!$B:$B=B15),永富交易紀錄!$E:$E)</f>
        <v>0</v>
      </c>
    </row>
    <row r="16" spans="1:9" hidden="1" x14ac:dyDescent="0.3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  <c r="I16" s="69">
        <f>LOOKUP(2, 1/(永富交易紀錄!$B:$B=B16),永富交易紀錄!$E:$E)</f>
        <v>0</v>
      </c>
    </row>
    <row r="17" spans="1:9" hidden="1" x14ac:dyDescent="0.3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  <c r="I17" s="69">
        <f>LOOKUP(2, 1/(永富交易紀錄!$B:$B=B17),永富交易紀錄!$E:$E)</f>
        <v>0</v>
      </c>
    </row>
    <row r="18" spans="1:9" hidden="1" x14ac:dyDescent="0.3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  <c r="I18" s="69">
        <f>LOOKUP(2, 1/(永富交易紀錄!$B:$B=B18),永富交易紀錄!$E:$E)</f>
        <v>0</v>
      </c>
    </row>
    <row r="19" spans="1:9" hidden="1" x14ac:dyDescent="0.3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  <c r="I19" s="69">
        <f>LOOKUP(2, 1/(永富交易紀錄!$B:$B=B19),永富交易紀錄!$E:$E)</f>
        <v>0</v>
      </c>
    </row>
    <row r="20" spans="1:9" hidden="1" x14ac:dyDescent="0.3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  <c r="I20" s="69">
        <f>LOOKUP(2, 1/(永富交易紀錄!$B:$B=B20),永富交易紀錄!$E:$E)</f>
        <v>0</v>
      </c>
    </row>
    <row r="21" spans="1:9" hidden="1" x14ac:dyDescent="0.3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  <c r="I21" s="69">
        <f>LOOKUP(2, 1/(永富交易紀錄!$B:$B=B21),永富交易紀錄!$E:$E)</f>
        <v>0</v>
      </c>
    </row>
    <row r="22" spans="1:9" hidden="1" x14ac:dyDescent="0.3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  <c r="I22" s="69">
        <f>LOOKUP(2, 1/(永富交易紀錄!$B:$B=B22),永富交易紀錄!$E:$E)</f>
        <v>0</v>
      </c>
    </row>
    <row r="23" spans="1:9" hidden="1" x14ac:dyDescent="0.3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  <c r="I23" s="69">
        <f>LOOKUP(2, 1/(永富交易紀錄!$B:$B=B23),永富交易紀錄!$E:$E)</f>
        <v>0</v>
      </c>
    </row>
    <row r="24" spans="1:9" hidden="1" x14ac:dyDescent="0.3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  <c r="I24" s="69">
        <f>LOOKUP(2, 1/(永富交易紀錄!$B:$B=B24),永富交易紀錄!$E:$E)</f>
        <v>0</v>
      </c>
    </row>
    <row r="25" spans="1:9" hidden="1" x14ac:dyDescent="0.3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  <c r="I25" s="69">
        <f>LOOKUP(2, 1/(永富交易紀錄!$B:$B=B25),永富交易紀錄!$E:$E)</f>
        <v>0</v>
      </c>
    </row>
    <row r="26" spans="1:9" hidden="1" x14ac:dyDescent="0.3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  <c r="I26" s="69">
        <f>LOOKUP(2, 1/(永富交易紀錄!$B:$B=B26),永富交易紀錄!$E:$E)</f>
        <v>0</v>
      </c>
    </row>
    <row r="27" spans="1:9" hidden="1" x14ac:dyDescent="0.3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  <c r="I27" s="69">
        <f>LOOKUP(2, 1/(永富交易紀錄!$B:$B=B27),永富交易紀錄!$E:$E)</f>
        <v>0</v>
      </c>
    </row>
    <row r="28" spans="1:9" hidden="1" x14ac:dyDescent="0.3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  <c r="I28" s="69">
        <f>LOOKUP(2, 1/(永富交易紀錄!$B:$B=B28),永富交易紀錄!$E:$E)</f>
        <v>0</v>
      </c>
    </row>
    <row r="29" spans="1:9" hidden="1" x14ac:dyDescent="0.3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  <c r="I29" s="69">
        <f>LOOKUP(2, 1/(永富交易紀錄!$B:$B=B29),永富交易紀錄!$E:$E)</f>
        <v>0</v>
      </c>
    </row>
    <row r="30" spans="1:9" hidden="1" x14ac:dyDescent="0.3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  <c r="I30" s="69">
        <f>LOOKUP(2, 1/(永富交易紀錄!$B:$B=B30),永富交易紀錄!$E:$E)</f>
        <v>0</v>
      </c>
    </row>
    <row r="31" spans="1:9" hidden="1" x14ac:dyDescent="0.3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  <c r="I31" s="69">
        <f>LOOKUP(2, 1/(永富交易紀錄!$B:$B=B31),永富交易紀錄!$E:$E)</f>
        <v>0</v>
      </c>
    </row>
    <row r="32" spans="1:9" hidden="1" x14ac:dyDescent="0.3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  <c r="I32" s="69">
        <f>LOOKUP(2, 1/(永富交易紀錄!$B:$B=B32),永富交易紀錄!$E:$E)</f>
        <v>0</v>
      </c>
    </row>
    <row r="33" spans="1:9" hidden="1" x14ac:dyDescent="0.3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  <c r="I33" s="69">
        <f>LOOKUP(2, 1/(永富交易紀錄!$B:$B=B33),永富交易紀錄!$E:$E)</f>
        <v>0</v>
      </c>
    </row>
    <row r="34" spans="1:9" hidden="1" x14ac:dyDescent="0.3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  <c r="I34" s="69">
        <f>LOOKUP(2, 1/(永富交易紀錄!$B:$B=B34),永富交易紀錄!$E:$E)</f>
        <v>0</v>
      </c>
    </row>
    <row r="35" spans="1:9" hidden="1" x14ac:dyDescent="0.3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  <c r="I35" s="69">
        <f>LOOKUP(2, 1/(永富交易紀錄!$B:$B=B35),永富交易紀錄!$E:$E)</f>
        <v>0</v>
      </c>
    </row>
    <row r="36" spans="1:9" hidden="1" x14ac:dyDescent="0.3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  <c r="I36" s="69">
        <f>LOOKUP(2, 1/(永富交易紀錄!$B:$B=B36),永富交易紀錄!$E:$E)</f>
        <v>0</v>
      </c>
    </row>
    <row r="37" spans="1:9" hidden="1" x14ac:dyDescent="0.3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  <c r="I37" s="69">
        <f>LOOKUP(2, 1/(永富交易紀錄!$B:$B=B37),永富交易紀錄!$E:$E)</f>
        <v>0</v>
      </c>
    </row>
    <row r="38" spans="1:9" hidden="1" x14ac:dyDescent="0.3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  <c r="I38" s="69">
        <f>LOOKUP(2, 1/(永富交易紀錄!$B:$B=B38),永富交易紀錄!$E:$E)</f>
        <v>0</v>
      </c>
    </row>
    <row r="39" spans="1:9" hidden="1" x14ac:dyDescent="0.3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  <c r="I39" s="69">
        <f>LOOKUP(2, 1/(永富交易紀錄!$B:$B=B39),永富交易紀錄!$E:$E)</f>
        <v>0</v>
      </c>
    </row>
    <row r="40" spans="1:9" hidden="1" x14ac:dyDescent="0.3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  <c r="I40" s="69">
        <f>LOOKUP(2, 1/(永富交易紀錄!$B:$B=B40),永富交易紀錄!$E:$E)</f>
        <v>0</v>
      </c>
    </row>
    <row r="41" spans="1:9" hidden="1" x14ac:dyDescent="0.3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  <c r="I41" s="69">
        <f>LOOKUP(2, 1/(永富交易紀錄!$B:$B=B41),永富交易紀錄!$E:$E)</f>
        <v>0</v>
      </c>
    </row>
    <row r="42" spans="1:9" hidden="1" x14ac:dyDescent="0.3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  <c r="I42" s="69">
        <f>LOOKUP(2, 1/(永富交易紀錄!$B:$B=B42),永富交易紀錄!$E:$E)</f>
        <v>0</v>
      </c>
    </row>
    <row r="43" spans="1:9" hidden="1" x14ac:dyDescent="0.3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  <c r="I43" s="69">
        <f>LOOKUP(2, 1/(永富交易紀錄!$B:$B=B43),永富交易紀錄!$E:$E)</f>
        <v>0</v>
      </c>
    </row>
    <row r="44" spans="1:9" hidden="1" x14ac:dyDescent="0.3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  <c r="I44" s="69">
        <f>LOOKUP(2, 1/(永富交易紀錄!$B:$B=B44),永富交易紀錄!$E:$E)</f>
        <v>0</v>
      </c>
    </row>
    <row r="45" spans="1:9" hidden="1" x14ac:dyDescent="0.3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  <c r="I45" s="69">
        <f>LOOKUP(2, 1/(永富交易紀錄!$B:$B=B45),永富交易紀錄!$E:$E)</f>
        <v>0</v>
      </c>
    </row>
    <row r="46" spans="1:9" hidden="1" x14ac:dyDescent="0.3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  <c r="I46" s="69">
        <f>LOOKUP(2, 1/(永富交易紀錄!$B:$B=B46),永富交易紀錄!$E:$E)</f>
        <v>0</v>
      </c>
    </row>
    <row r="47" spans="1:9" hidden="1" x14ac:dyDescent="0.3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  <c r="I47" s="69">
        <f>LOOKUP(2, 1/(永富交易紀錄!$B:$B=B47),永富交易紀錄!$E:$E)</f>
        <v>0</v>
      </c>
    </row>
    <row r="48" spans="1:9" hidden="1" x14ac:dyDescent="0.3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0</v>
      </c>
      <c r="F48" s="38">
        <f>IF(E48=0,SUMIF(永富交易紀錄!B:B,B48,永富交易紀錄!I:I)-SUMIF(永富交易紀錄!B:B,B48,永富交易紀錄!F:F),"")</f>
        <v>13275</v>
      </c>
      <c r="G48" s="39" t="str">
        <f>IF(E48=0,"",SUMIF(永富交易紀錄!B:B,B48,永富交易紀錄!F:F)-SUMIF(永富交易紀錄!B:B,B48,永富交易紀錄!I:I))</f>
        <v/>
      </c>
      <c r="H48">
        <v>59.6</v>
      </c>
      <c r="I48" s="69">
        <f>LOOKUP(2, 1/(永富交易紀錄!$B:$B=B48),永富交易紀錄!$E:$E)</f>
        <v>0</v>
      </c>
    </row>
    <row r="49" spans="1:9" hidden="1" x14ac:dyDescent="0.3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  <c r="I49" s="69">
        <f>LOOKUP(2, 1/(永富交易紀錄!$B:$B=B49),永富交易紀錄!$E:$E)</f>
        <v>0</v>
      </c>
    </row>
    <row r="50" spans="1:9" hidden="1" x14ac:dyDescent="0.3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  <c r="I50" s="69">
        <f>LOOKUP(2, 1/(永富交易紀錄!$B:$B=B50),永富交易紀錄!$E:$E)</f>
        <v>0</v>
      </c>
    </row>
    <row r="51" spans="1:9" hidden="1" x14ac:dyDescent="0.3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  <c r="I51" s="69">
        <f>LOOKUP(2, 1/(永富交易紀錄!$B:$B=B51),永富交易紀錄!$E:$E)</f>
        <v>0</v>
      </c>
    </row>
  </sheetData>
  <autoFilter ref="A1:E51">
    <filterColumn colId="4">
      <filters blank="1"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1"/>
  <sheetViews>
    <sheetView workbookViewId="0">
      <pane xSplit="3" ySplit="2" topLeftCell="D162" activePane="bottomRight" state="frozen"/>
      <selection pane="topRight" activeCell="D1" sqref="D1"/>
      <selection pane="bottomLeft" activeCell="A3" sqref="A3"/>
      <selection pane="bottomRight" activeCell="A171" sqref="A171"/>
    </sheetView>
  </sheetViews>
  <sheetFormatPr defaultColWidth="8.88671875" defaultRowHeight="16.2" x14ac:dyDescent="0.3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 x14ac:dyDescent="0.3">
      <c r="A1" s="70" t="s">
        <v>124</v>
      </c>
      <c r="B1" s="70" t="s">
        <v>96582</v>
      </c>
      <c r="C1" s="70" t="s">
        <v>133</v>
      </c>
      <c r="D1" s="72" t="s">
        <v>138</v>
      </c>
      <c r="E1" s="72"/>
      <c r="F1" s="20">
        <f>SUM(F3:F561)</f>
        <v>1279113.3999999999</v>
      </c>
      <c r="G1" s="72" t="s">
        <v>96209</v>
      </c>
      <c r="H1" s="72"/>
      <c r="I1" s="20">
        <f>SUM(I3:I561)</f>
        <v>1209730.142</v>
      </c>
      <c r="J1" s="51"/>
      <c r="K1" s="66">
        <f>F1-I1</f>
        <v>69383.257999999914</v>
      </c>
    </row>
    <row r="2" spans="1:15" x14ac:dyDescent="0.3">
      <c r="A2" s="70"/>
      <c r="B2" s="70"/>
      <c r="C2" s="70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 x14ac:dyDescent="0.3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 x14ac:dyDescent="0.3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 x14ac:dyDescent="0.3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 x14ac:dyDescent="0.3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 x14ac:dyDescent="0.3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 x14ac:dyDescent="0.3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 x14ac:dyDescent="0.3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 x14ac:dyDescent="0.3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 x14ac:dyDescent="0.3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 x14ac:dyDescent="0.3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 x14ac:dyDescent="0.3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 x14ac:dyDescent="0.3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 x14ac:dyDescent="0.3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 x14ac:dyDescent="0.3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 x14ac:dyDescent="0.3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 x14ac:dyDescent="0.3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 x14ac:dyDescent="0.3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 x14ac:dyDescent="0.3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 x14ac:dyDescent="0.3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 x14ac:dyDescent="0.3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 x14ac:dyDescent="0.3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 x14ac:dyDescent="0.3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 x14ac:dyDescent="0.3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 x14ac:dyDescent="0.3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 x14ac:dyDescent="0.3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 x14ac:dyDescent="0.3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 x14ac:dyDescent="0.3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 x14ac:dyDescent="0.3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 x14ac:dyDescent="0.3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 x14ac:dyDescent="0.3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 x14ac:dyDescent="0.3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 x14ac:dyDescent="0.3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 x14ac:dyDescent="0.3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 x14ac:dyDescent="0.3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 x14ac:dyDescent="0.3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 x14ac:dyDescent="0.3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 x14ac:dyDescent="0.3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 x14ac:dyDescent="0.3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 x14ac:dyDescent="0.3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 x14ac:dyDescent="0.3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 x14ac:dyDescent="0.3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 x14ac:dyDescent="0.3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 x14ac:dyDescent="0.3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 x14ac:dyDescent="0.3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 x14ac:dyDescent="0.3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 x14ac:dyDescent="0.3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 x14ac:dyDescent="0.3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 x14ac:dyDescent="0.3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 x14ac:dyDescent="0.3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 x14ac:dyDescent="0.3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 x14ac:dyDescent="0.3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 x14ac:dyDescent="0.3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 x14ac:dyDescent="0.3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 x14ac:dyDescent="0.3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 x14ac:dyDescent="0.3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 x14ac:dyDescent="0.3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 x14ac:dyDescent="0.3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 x14ac:dyDescent="0.3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 x14ac:dyDescent="0.3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 x14ac:dyDescent="0.3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 x14ac:dyDescent="0.3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 x14ac:dyDescent="0.3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 x14ac:dyDescent="0.3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 x14ac:dyDescent="0.3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 x14ac:dyDescent="0.3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 x14ac:dyDescent="0.3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 x14ac:dyDescent="0.3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 x14ac:dyDescent="0.3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 x14ac:dyDescent="0.3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 x14ac:dyDescent="0.3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 x14ac:dyDescent="0.3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 x14ac:dyDescent="0.3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 x14ac:dyDescent="0.3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 x14ac:dyDescent="0.3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 x14ac:dyDescent="0.3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 x14ac:dyDescent="0.3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 x14ac:dyDescent="0.3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 x14ac:dyDescent="0.3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 x14ac:dyDescent="0.3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 x14ac:dyDescent="0.3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 x14ac:dyDescent="0.3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 x14ac:dyDescent="0.3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 x14ac:dyDescent="0.3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 x14ac:dyDescent="0.3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 x14ac:dyDescent="0.3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 x14ac:dyDescent="0.3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 x14ac:dyDescent="0.3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 x14ac:dyDescent="0.3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 x14ac:dyDescent="0.3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 x14ac:dyDescent="0.3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 x14ac:dyDescent="0.3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 x14ac:dyDescent="0.3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 x14ac:dyDescent="0.3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 x14ac:dyDescent="0.3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 x14ac:dyDescent="0.3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 x14ac:dyDescent="0.3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 x14ac:dyDescent="0.3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 x14ac:dyDescent="0.3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 x14ac:dyDescent="0.3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 x14ac:dyDescent="0.3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 x14ac:dyDescent="0.3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 x14ac:dyDescent="0.3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 x14ac:dyDescent="0.3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 x14ac:dyDescent="0.3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 x14ac:dyDescent="0.3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 x14ac:dyDescent="0.3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 x14ac:dyDescent="0.3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 x14ac:dyDescent="0.3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 x14ac:dyDescent="0.3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 x14ac:dyDescent="0.3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 x14ac:dyDescent="0.3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 x14ac:dyDescent="0.3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 x14ac:dyDescent="0.3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 x14ac:dyDescent="0.3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 x14ac:dyDescent="0.3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 x14ac:dyDescent="0.3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 x14ac:dyDescent="0.3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 x14ac:dyDescent="0.3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 x14ac:dyDescent="0.3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 x14ac:dyDescent="0.3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 x14ac:dyDescent="0.3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 x14ac:dyDescent="0.3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 x14ac:dyDescent="0.3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 x14ac:dyDescent="0.3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 x14ac:dyDescent="0.3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 x14ac:dyDescent="0.3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 x14ac:dyDescent="0.3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 x14ac:dyDescent="0.3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 x14ac:dyDescent="0.3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 x14ac:dyDescent="0.3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 x14ac:dyDescent="0.3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 x14ac:dyDescent="0.3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 x14ac:dyDescent="0.3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 x14ac:dyDescent="0.3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 x14ac:dyDescent="0.3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 x14ac:dyDescent="0.3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 x14ac:dyDescent="0.3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 x14ac:dyDescent="0.3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 x14ac:dyDescent="0.3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 x14ac:dyDescent="0.3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 x14ac:dyDescent="0.3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 x14ac:dyDescent="0.3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 x14ac:dyDescent="0.3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 x14ac:dyDescent="0.3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 x14ac:dyDescent="0.3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 x14ac:dyDescent="0.3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 x14ac:dyDescent="0.3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 x14ac:dyDescent="0.3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 x14ac:dyDescent="0.3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 x14ac:dyDescent="0.3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 x14ac:dyDescent="0.3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 x14ac:dyDescent="0.3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 x14ac:dyDescent="0.3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 x14ac:dyDescent="0.3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 x14ac:dyDescent="0.3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 x14ac:dyDescent="0.3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 x14ac:dyDescent="0.3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 x14ac:dyDescent="0.3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 x14ac:dyDescent="0.3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 x14ac:dyDescent="0.3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 x14ac:dyDescent="0.3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 x14ac:dyDescent="0.3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15" s="67" customFormat="1" x14ac:dyDescent="0.3">
      <c r="A165" s="2">
        <v>45979</v>
      </c>
      <c r="B165" s="67" t="s">
        <v>96567</v>
      </c>
      <c r="C165" s="67">
        <f>IF(B165&gt;0,VLOOKUP(B165,上市公司基本資料!A:H,2,0),"")</f>
        <v>2344</v>
      </c>
      <c r="D165" s="19"/>
      <c r="E165" s="16"/>
      <c r="F165" s="10"/>
      <c r="G165" s="19">
        <v>1000</v>
      </c>
      <c r="H165" s="16">
        <v>63.5</v>
      </c>
      <c r="I165" s="10">
        <f t="shared" ref="I165" si="95">IF(G165&gt;0,G165*H165,"")</f>
        <v>63500</v>
      </c>
      <c r="K165"/>
      <c r="L165"/>
      <c r="M165"/>
      <c r="N165"/>
      <c r="O165"/>
    </row>
    <row r="166" spans="1:15" s="67" customFormat="1" x14ac:dyDescent="0.3">
      <c r="A166" s="2">
        <v>45979</v>
      </c>
      <c r="B166" s="67" t="s">
        <v>96567</v>
      </c>
      <c r="C166" s="67">
        <f>IF(B166&gt;0,VLOOKUP(B166,上市公司基本資料!A:H,2,0),"")</f>
        <v>2344</v>
      </c>
      <c r="D166" s="19">
        <v>500</v>
      </c>
      <c r="E166" s="16">
        <v>59.6</v>
      </c>
      <c r="F166" s="10">
        <f t="shared" ref="F166" si="96">IF(D166&gt;0,D166*E166,"")</f>
        <v>29800</v>
      </c>
      <c r="G166" s="19"/>
      <c r="H166" s="16"/>
      <c r="I166" s="10"/>
      <c r="K166"/>
      <c r="L166"/>
      <c r="M166"/>
      <c r="N166"/>
      <c r="O166"/>
    </row>
    <row r="167" spans="1:15" s="67" customFormat="1" x14ac:dyDescent="0.3">
      <c r="A167" s="2">
        <v>45980</v>
      </c>
      <c r="B167" s="67" t="s">
        <v>117</v>
      </c>
      <c r="C167" s="67">
        <f>IF(B167&gt;0,VLOOKUP(B167,上市公司基本資料!A:H,2,0),"")</f>
        <v>1802</v>
      </c>
      <c r="D167" s="19">
        <v>1000</v>
      </c>
      <c r="E167" s="16">
        <v>31.1</v>
      </c>
      <c r="F167" s="10">
        <f t="shared" ref="F167" si="97">IF(D167&gt;0,D167*E167,"")</f>
        <v>31100</v>
      </c>
      <c r="G167" s="19"/>
      <c r="H167" s="16"/>
      <c r="I167" s="10"/>
      <c r="K167"/>
      <c r="L167"/>
      <c r="M167"/>
      <c r="N167"/>
      <c r="O167"/>
    </row>
    <row r="168" spans="1:15" s="68" customFormat="1" x14ac:dyDescent="0.3">
      <c r="A168" s="2">
        <v>45987</v>
      </c>
      <c r="B168" s="68" t="s">
        <v>117</v>
      </c>
      <c r="C168" s="68">
        <f>IF(B168&gt;0,VLOOKUP(B168,上市公司基本資料!A:H,2,0),"")</f>
        <v>1802</v>
      </c>
      <c r="D168" s="19"/>
      <c r="E168" s="16"/>
      <c r="F168" s="10"/>
      <c r="G168" s="19">
        <v>1000</v>
      </c>
      <c r="H168" s="16">
        <v>31.9</v>
      </c>
      <c r="I168" s="10">
        <f t="shared" ref="I168" si="98">IF(G168&gt;0,G168*H168,"")</f>
        <v>31900</v>
      </c>
      <c r="K168"/>
      <c r="L168"/>
      <c r="M168"/>
      <c r="N168"/>
      <c r="O168"/>
    </row>
    <row r="169" spans="1:15" s="68" customFormat="1" x14ac:dyDescent="0.3">
      <c r="A169" s="2">
        <v>45987</v>
      </c>
      <c r="B169" s="68" t="s">
        <v>96567</v>
      </c>
      <c r="C169" s="68">
        <f>IF(B169&gt;0,VLOOKUP(B169,上市公司基本資料!A:H,2,0),"")</f>
        <v>2344</v>
      </c>
      <c r="D169" s="19"/>
      <c r="E169" s="16"/>
      <c r="F169" s="10"/>
      <c r="G169" s="19">
        <v>500</v>
      </c>
      <c r="H169" s="16">
        <v>53.8</v>
      </c>
      <c r="I169" s="10">
        <f t="shared" ref="I169" si="99">IF(G169&gt;0,G169*H169,"")</f>
        <v>26900</v>
      </c>
      <c r="K169"/>
      <c r="L169"/>
      <c r="M169"/>
      <c r="N169"/>
      <c r="O169"/>
    </row>
    <row r="170" spans="1:15" x14ac:dyDescent="0.3">
      <c r="A170" s="2">
        <v>45987</v>
      </c>
      <c r="B170" s="2" t="s">
        <v>96208</v>
      </c>
      <c r="C170" s="68">
        <f>IF(B170&gt;0,VLOOKUP(B170,上市公司基本資料!A:H,2,0),"")</f>
        <v>2313</v>
      </c>
      <c r="D170" s="19">
        <v>500</v>
      </c>
      <c r="E170" s="16">
        <v>81.8</v>
      </c>
      <c r="F170" s="10">
        <f>IF(D170&lt;&gt;0,D170*E170,"")</f>
        <v>40900</v>
      </c>
    </row>
    <row r="171" spans="1:15" s="68" customFormat="1" x14ac:dyDescent="0.3">
      <c r="A171" s="2">
        <v>45987</v>
      </c>
      <c r="B171" s="2" t="s">
        <v>96208</v>
      </c>
      <c r="C171" s="68">
        <f>IF(B171&gt;0,VLOOKUP(B171,上市公司基本資料!A:H,2,0),"")</f>
        <v>2313</v>
      </c>
      <c r="D171" s="19">
        <v>500</v>
      </c>
      <c r="E171" s="16">
        <v>81.7</v>
      </c>
      <c r="F171" s="10">
        <f>IF(D171&lt;&gt;0,D171*E171,"")</f>
        <v>40850</v>
      </c>
      <c r="G171" s="19"/>
      <c r="H171" s="16"/>
      <c r="I171" s="10"/>
      <c r="K171"/>
      <c r="L171"/>
      <c r="M171"/>
      <c r="N171"/>
      <c r="O171"/>
    </row>
  </sheetData>
  <autoFilter ref="A1:I169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 x14ac:dyDescent="0.3"/>
  <cols>
    <col min="1" max="1" width="10" bestFit="1" customWidth="1"/>
    <col min="2" max="2" width="99.77734375" customWidth="1"/>
  </cols>
  <sheetData>
    <row r="1" spans="1:2" x14ac:dyDescent="0.3">
      <c r="A1" s="11" t="s">
        <v>96211</v>
      </c>
      <c r="B1" t="s">
        <v>96212</v>
      </c>
    </row>
    <row r="2" spans="1:2" x14ac:dyDescent="0.3">
      <c r="A2" s="11">
        <v>45888</v>
      </c>
      <c r="B2" t="s">
        <v>96213</v>
      </c>
    </row>
    <row r="3" spans="1:2" x14ac:dyDescent="0.3">
      <c r="B3" t="s">
        <v>96229</v>
      </c>
    </row>
    <row r="4" spans="1:2" x14ac:dyDescent="0.3">
      <c r="B4" t="s">
        <v>96235</v>
      </c>
    </row>
    <row r="5" spans="1:2" x14ac:dyDescent="0.3">
      <c r="B5" t="s">
        <v>96240</v>
      </c>
    </row>
    <row r="7" spans="1:2" x14ac:dyDescent="0.3">
      <c r="A7" s="11">
        <v>45890</v>
      </c>
      <c r="B7" t="s">
        <v>96253</v>
      </c>
    </row>
    <row r="9" spans="1:2" x14ac:dyDescent="0.3">
      <c r="A9" s="11">
        <v>45901</v>
      </c>
      <c r="B9" t="s">
        <v>96261</v>
      </c>
    </row>
    <row r="11" spans="1:2" ht="97.2" x14ac:dyDescent="0.3">
      <c r="A11" s="54">
        <v>45915</v>
      </c>
      <c r="B11" s="53" t="s">
        <v>96487</v>
      </c>
    </row>
    <row r="12" spans="1:2" ht="97.2" x14ac:dyDescent="0.3">
      <c r="A12" s="11">
        <v>45916</v>
      </c>
      <c r="B12" s="53" t="s">
        <v>96488</v>
      </c>
    </row>
    <row r="13" spans="1:2" x14ac:dyDescent="0.3">
      <c r="A13" s="11">
        <v>45919</v>
      </c>
      <c r="B13" t="s">
        <v>96536</v>
      </c>
    </row>
    <row r="15" spans="1:2" x14ac:dyDescent="0.3">
      <c r="A15" s="11">
        <v>45978</v>
      </c>
      <c r="B15" t="s">
        <v>96583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 x14ac:dyDescent="0.3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 x14ac:dyDescent="0.3">
      <c r="A1" s="73" t="s">
        <v>96475</v>
      </c>
      <c r="B1" s="73"/>
      <c r="C1" s="73"/>
      <c r="D1" s="73"/>
      <c r="E1" s="73"/>
      <c r="F1" s="73"/>
      <c r="G1" s="73"/>
      <c r="H1" s="73"/>
    </row>
    <row r="2" spans="1:10" ht="16.2" customHeight="1" x14ac:dyDescent="0.3">
      <c r="A2" s="71" t="s">
        <v>0</v>
      </c>
      <c r="B2" s="71"/>
      <c r="C2" s="71"/>
      <c r="D2" s="74" t="s">
        <v>96273</v>
      </c>
      <c r="E2" s="74" t="s">
        <v>96270</v>
      </c>
      <c r="F2" s="74" t="s">
        <v>96271</v>
      </c>
      <c r="G2" s="74" t="s">
        <v>96272</v>
      </c>
      <c r="H2" s="74" t="s">
        <v>96281</v>
      </c>
      <c r="I2" s="70" t="s">
        <v>10</v>
      </c>
      <c r="J2" s="70" t="s">
        <v>96537</v>
      </c>
    </row>
    <row r="3" spans="1:10" ht="19.8" x14ac:dyDescent="0.3">
      <c r="A3" s="27" t="s">
        <v>119</v>
      </c>
      <c r="B3" s="44" t="s">
        <v>120</v>
      </c>
      <c r="C3" s="44" t="s">
        <v>71752</v>
      </c>
      <c r="D3" s="71"/>
      <c r="E3" s="71"/>
      <c r="F3" s="71"/>
      <c r="G3" s="74"/>
      <c r="H3" s="74"/>
      <c r="I3" s="70"/>
      <c r="J3" s="70"/>
    </row>
    <row r="4" spans="1:10" ht="19.8" x14ac:dyDescent="0.3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 x14ac:dyDescent="0.3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 x14ac:dyDescent="0.3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 x14ac:dyDescent="0.3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 x14ac:dyDescent="0.3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 x14ac:dyDescent="0.3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 x14ac:dyDescent="0.3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 x14ac:dyDescent="0.4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 x14ac:dyDescent="0.3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 x14ac:dyDescent="0.3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 x14ac:dyDescent="0.3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 x14ac:dyDescent="0.3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 x14ac:dyDescent="0.3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 x14ac:dyDescent="0.3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 x14ac:dyDescent="0.3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 x14ac:dyDescent="0.3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 x14ac:dyDescent="0.3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 x14ac:dyDescent="0.3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 x14ac:dyDescent="0.3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 x14ac:dyDescent="0.3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 x14ac:dyDescent="0.3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 x14ac:dyDescent="0.3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 x14ac:dyDescent="0.3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 x14ac:dyDescent="0.3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 x14ac:dyDescent="0.3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 x14ac:dyDescent="0.3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 x14ac:dyDescent="0.3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 x14ac:dyDescent="0.3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 x14ac:dyDescent="0.3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 x14ac:dyDescent="0.3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 x14ac:dyDescent="0.3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 x14ac:dyDescent="0.3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 x14ac:dyDescent="0.3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 x14ac:dyDescent="0.3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 x14ac:dyDescent="0.3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 x14ac:dyDescent="0.3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 x14ac:dyDescent="0.3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 x14ac:dyDescent="0.3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 x14ac:dyDescent="0.3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 x14ac:dyDescent="0.3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 x14ac:dyDescent="0.3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 x14ac:dyDescent="0.3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 x14ac:dyDescent="0.3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 x14ac:dyDescent="0.3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 x14ac:dyDescent="0.3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 x14ac:dyDescent="0.3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 x14ac:dyDescent="0.3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 x14ac:dyDescent="0.3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 x14ac:dyDescent="0.3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 x14ac:dyDescent="0.3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 x14ac:dyDescent="0.3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 x14ac:dyDescent="0.3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 x14ac:dyDescent="0.3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 x14ac:dyDescent="0.3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 x14ac:dyDescent="0.3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 x14ac:dyDescent="0.3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 x14ac:dyDescent="0.3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 x14ac:dyDescent="0.3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 x14ac:dyDescent="0.3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 x14ac:dyDescent="0.3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 x14ac:dyDescent="0.3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 x14ac:dyDescent="0.3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 x14ac:dyDescent="0.3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 x14ac:dyDescent="0.3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 x14ac:dyDescent="0.3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 x14ac:dyDescent="0.3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 x14ac:dyDescent="0.3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 x14ac:dyDescent="0.3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 x14ac:dyDescent="0.3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 x14ac:dyDescent="0.3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 x14ac:dyDescent="0.3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 x14ac:dyDescent="0.3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 x14ac:dyDescent="0.3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 x14ac:dyDescent="0.3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 x14ac:dyDescent="0.3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 x14ac:dyDescent="0.3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 x14ac:dyDescent="0.3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 x14ac:dyDescent="0.3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 x14ac:dyDescent="0.3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 x14ac:dyDescent="0.3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 x14ac:dyDescent="0.3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 x14ac:dyDescent="0.3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 x14ac:dyDescent="0.3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 x14ac:dyDescent="0.3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 x14ac:dyDescent="0.3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 x14ac:dyDescent="0.3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 x14ac:dyDescent="0.3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 x14ac:dyDescent="0.3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 x14ac:dyDescent="0.3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 x14ac:dyDescent="0.3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 x14ac:dyDescent="0.3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 x14ac:dyDescent="0.3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 x14ac:dyDescent="0.3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 x14ac:dyDescent="0.3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 x14ac:dyDescent="0.3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 x14ac:dyDescent="0.3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 x14ac:dyDescent="0.3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 x14ac:dyDescent="0.3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 x14ac:dyDescent="0.3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 x14ac:dyDescent="0.3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 x14ac:dyDescent="0.3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 x14ac:dyDescent="0.3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 x14ac:dyDescent="0.3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 x14ac:dyDescent="0.3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 x14ac:dyDescent="0.3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 x14ac:dyDescent="0.3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 x14ac:dyDescent="0.3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 x14ac:dyDescent="0.3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 x14ac:dyDescent="0.3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 x14ac:dyDescent="0.3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 x14ac:dyDescent="0.3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 x14ac:dyDescent="0.3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 x14ac:dyDescent="0.3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 x14ac:dyDescent="0.3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 x14ac:dyDescent="0.3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 x14ac:dyDescent="0.3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 x14ac:dyDescent="0.3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 x14ac:dyDescent="0.3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 x14ac:dyDescent="0.3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 x14ac:dyDescent="0.3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 x14ac:dyDescent="0.3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 x14ac:dyDescent="0.3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 x14ac:dyDescent="0.3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 x14ac:dyDescent="0.3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 x14ac:dyDescent="0.3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 x14ac:dyDescent="0.3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 x14ac:dyDescent="0.3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 x14ac:dyDescent="0.3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 x14ac:dyDescent="0.3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 x14ac:dyDescent="0.3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 x14ac:dyDescent="0.3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 x14ac:dyDescent="0.3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 x14ac:dyDescent="0.3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 x14ac:dyDescent="0.3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 x14ac:dyDescent="0.3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 x14ac:dyDescent="0.3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 x14ac:dyDescent="0.3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 x14ac:dyDescent="0.3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 x14ac:dyDescent="0.3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 x14ac:dyDescent="0.3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 x14ac:dyDescent="0.3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 x14ac:dyDescent="0.3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 x14ac:dyDescent="0.3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 x14ac:dyDescent="0.3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 x14ac:dyDescent="0.3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 x14ac:dyDescent="0.3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 x14ac:dyDescent="0.3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 x14ac:dyDescent="0.3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 x14ac:dyDescent="0.3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 x14ac:dyDescent="0.3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 x14ac:dyDescent="0.3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 x14ac:dyDescent="0.3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 x14ac:dyDescent="0.3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 x14ac:dyDescent="0.3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 x14ac:dyDescent="0.3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 x14ac:dyDescent="0.3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 x14ac:dyDescent="0.3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 x14ac:dyDescent="0.3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 x14ac:dyDescent="0.3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 x14ac:dyDescent="0.3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 x14ac:dyDescent="0.3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 x14ac:dyDescent="0.3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 x14ac:dyDescent="0.3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 x14ac:dyDescent="0.3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 x14ac:dyDescent="0.3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 x14ac:dyDescent="0.3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 x14ac:dyDescent="0.3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 x14ac:dyDescent="0.3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 x14ac:dyDescent="0.3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 x14ac:dyDescent="0.3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 x14ac:dyDescent="0.3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 x14ac:dyDescent="0.3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 x14ac:dyDescent="0.3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 x14ac:dyDescent="0.3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 x14ac:dyDescent="0.3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 x14ac:dyDescent="0.3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 x14ac:dyDescent="0.3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 x14ac:dyDescent="0.3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 x14ac:dyDescent="0.3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 x14ac:dyDescent="0.3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 x14ac:dyDescent="0.3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 x14ac:dyDescent="0.3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 x14ac:dyDescent="0.3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 x14ac:dyDescent="0.3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 x14ac:dyDescent="0.3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 x14ac:dyDescent="0.3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 x14ac:dyDescent="0.3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 x14ac:dyDescent="0.3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 x14ac:dyDescent="0.3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 x14ac:dyDescent="0.3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 x14ac:dyDescent="0.3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 x14ac:dyDescent="0.3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 x14ac:dyDescent="0.3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 x14ac:dyDescent="0.3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 x14ac:dyDescent="0.3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 x14ac:dyDescent="0.3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 x14ac:dyDescent="0.3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 x14ac:dyDescent="0.3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 x14ac:dyDescent="0.3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 x14ac:dyDescent="0.3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 x14ac:dyDescent="0.3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 x14ac:dyDescent="0.3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 x14ac:dyDescent="0.3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 x14ac:dyDescent="0.3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 x14ac:dyDescent="0.3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 x14ac:dyDescent="0.3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 x14ac:dyDescent="0.3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 x14ac:dyDescent="0.3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 x14ac:dyDescent="0.3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 x14ac:dyDescent="0.3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 x14ac:dyDescent="0.3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 x14ac:dyDescent="0.3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 x14ac:dyDescent="0.3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 x14ac:dyDescent="0.3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 x14ac:dyDescent="0.3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 x14ac:dyDescent="0.3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 x14ac:dyDescent="0.3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 x14ac:dyDescent="0.3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 x14ac:dyDescent="0.3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 x14ac:dyDescent="0.3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 x14ac:dyDescent="0.3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 x14ac:dyDescent="0.3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 x14ac:dyDescent="0.3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 x14ac:dyDescent="0.3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 x14ac:dyDescent="0.3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 x14ac:dyDescent="0.3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 x14ac:dyDescent="0.3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 x14ac:dyDescent="0.3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 x14ac:dyDescent="0.3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 x14ac:dyDescent="0.3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 x14ac:dyDescent="0.3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 x14ac:dyDescent="0.3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 x14ac:dyDescent="0.3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 x14ac:dyDescent="0.3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 x14ac:dyDescent="0.3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 x14ac:dyDescent="0.3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 x14ac:dyDescent="0.3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 x14ac:dyDescent="0.3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 x14ac:dyDescent="0.3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 x14ac:dyDescent="0.3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 x14ac:dyDescent="0.3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 x14ac:dyDescent="0.3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 x14ac:dyDescent="0.3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 x14ac:dyDescent="0.3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 x14ac:dyDescent="0.3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 x14ac:dyDescent="0.3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 x14ac:dyDescent="0.3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 x14ac:dyDescent="0.3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 x14ac:dyDescent="0.3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 x14ac:dyDescent="0.3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 x14ac:dyDescent="0.3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 x14ac:dyDescent="0.3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 x14ac:dyDescent="0.3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 x14ac:dyDescent="0.3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 x14ac:dyDescent="0.3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 x14ac:dyDescent="0.3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 x14ac:dyDescent="0.3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 x14ac:dyDescent="0.3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 x14ac:dyDescent="0.3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 x14ac:dyDescent="0.3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 x14ac:dyDescent="0.3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 x14ac:dyDescent="0.3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 x14ac:dyDescent="0.3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 x14ac:dyDescent="0.3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 x14ac:dyDescent="0.3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 x14ac:dyDescent="0.3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 x14ac:dyDescent="0.3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 x14ac:dyDescent="0.3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 x14ac:dyDescent="0.3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 x14ac:dyDescent="0.3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 x14ac:dyDescent="0.3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 x14ac:dyDescent="0.3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 x14ac:dyDescent="0.3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 x14ac:dyDescent="0.3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 x14ac:dyDescent="0.3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 x14ac:dyDescent="0.3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 x14ac:dyDescent="0.3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 x14ac:dyDescent="0.3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 x14ac:dyDescent="0.3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 x14ac:dyDescent="0.3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 x14ac:dyDescent="0.3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 x14ac:dyDescent="0.3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 x14ac:dyDescent="0.3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 x14ac:dyDescent="0.3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 x14ac:dyDescent="0.3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 x14ac:dyDescent="0.3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 x14ac:dyDescent="0.3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 x14ac:dyDescent="0.3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 x14ac:dyDescent="0.3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 x14ac:dyDescent="0.3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 x14ac:dyDescent="0.3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 x14ac:dyDescent="0.3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 x14ac:dyDescent="0.3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 x14ac:dyDescent="0.3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 x14ac:dyDescent="0.3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 x14ac:dyDescent="0.3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 x14ac:dyDescent="0.3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 x14ac:dyDescent="0.3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 x14ac:dyDescent="0.3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 x14ac:dyDescent="0.3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 x14ac:dyDescent="0.3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 x14ac:dyDescent="0.3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 x14ac:dyDescent="0.3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 x14ac:dyDescent="0.3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 x14ac:dyDescent="0.3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 x14ac:dyDescent="0.3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 x14ac:dyDescent="0.3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 x14ac:dyDescent="0.3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 x14ac:dyDescent="0.3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 x14ac:dyDescent="0.3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 x14ac:dyDescent="0.3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 x14ac:dyDescent="0.3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 x14ac:dyDescent="0.3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 x14ac:dyDescent="0.3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 x14ac:dyDescent="0.3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 x14ac:dyDescent="0.3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 x14ac:dyDescent="0.3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 x14ac:dyDescent="0.3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 x14ac:dyDescent="0.3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 x14ac:dyDescent="0.3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 x14ac:dyDescent="0.3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 x14ac:dyDescent="0.3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 x14ac:dyDescent="0.3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 x14ac:dyDescent="0.3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 x14ac:dyDescent="0.3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 x14ac:dyDescent="0.3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 x14ac:dyDescent="0.3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 x14ac:dyDescent="0.3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 x14ac:dyDescent="0.3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 x14ac:dyDescent="0.3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 x14ac:dyDescent="0.3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 x14ac:dyDescent="0.3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 x14ac:dyDescent="0.3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 x14ac:dyDescent="0.3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 x14ac:dyDescent="0.3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 x14ac:dyDescent="0.3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 x14ac:dyDescent="0.3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 x14ac:dyDescent="0.3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 x14ac:dyDescent="0.3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 x14ac:dyDescent="0.3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 x14ac:dyDescent="0.3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 x14ac:dyDescent="0.3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 x14ac:dyDescent="0.3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 x14ac:dyDescent="0.3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 x14ac:dyDescent="0.3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 x14ac:dyDescent="0.3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 x14ac:dyDescent="0.3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 x14ac:dyDescent="0.3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 x14ac:dyDescent="0.3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 x14ac:dyDescent="0.3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 x14ac:dyDescent="0.3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 x14ac:dyDescent="0.3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 x14ac:dyDescent="0.3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 x14ac:dyDescent="0.3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 x14ac:dyDescent="0.3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 x14ac:dyDescent="0.3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 x14ac:dyDescent="0.3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 x14ac:dyDescent="0.3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 x14ac:dyDescent="0.3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 x14ac:dyDescent="0.3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 x14ac:dyDescent="0.3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 x14ac:dyDescent="0.3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 x14ac:dyDescent="0.3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 x14ac:dyDescent="0.3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 x14ac:dyDescent="0.3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 x14ac:dyDescent="0.3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 x14ac:dyDescent="0.3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 x14ac:dyDescent="0.3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 x14ac:dyDescent="0.3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 x14ac:dyDescent="0.3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 x14ac:dyDescent="0.3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 x14ac:dyDescent="0.3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 x14ac:dyDescent="0.3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 x14ac:dyDescent="0.3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 x14ac:dyDescent="0.3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 x14ac:dyDescent="0.3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 x14ac:dyDescent="0.3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 x14ac:dyDescent="0.3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 x14ac:dyDescent="0.3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 x14ac:dyDescent="0.3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 x14ac:dyDescent="0.3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 x14ac:dyDescent="0.3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 x14ac:dyDescent="0.3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 x14ac:dyDescent="0.3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 x14ac:dyDescent="0.3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 x14ac:dyDescent="0.3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 x14ac:dyDescent="0.3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 x14ac:dyDescent="0.3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 x14ac:dyDescent="0.3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 x14ac:dyDescent="0.3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 x14ac:dyDescent="0.3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 x14ac:dyDescent="0.3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 x14ac:dyDescent="0.3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 x14ac:dyDescent="0.3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 x14ac:dyDescent="0.3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 x14ac:dyDescent="0.3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 x14ac:dyDescent="0.3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 x14ac:dyDescent="0.3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 x14ac:dyDescent="0.3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 x14ac:dyDescent="0.3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 x14ac:dyDescent="0.3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 x14ac:dyDescent="0.3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 x14ac:dyDescent="0.3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 x14ac:dyDescent="0.3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 x14ac:dyDescent="0.3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 x14ac:dyDescent="0.3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 x14ac:dyDescent="0.3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 x14ac:dyDescent="0.3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 x14ac:dyDescent="0.3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 x14ac:dyDescent="0.3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 x14ac:dyDescent="0.3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 x14ac:dyDescent="0.3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 x14ac:dyDescent="0.3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 x14ac:dyDescent="0.3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 x14ac:dyDescent="0.3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 x14ac:dyDescent="0.3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 x14ac:dyDescent="0.3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 x14ac:dyDescent="0.3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 x14ac:dyDescent="0.3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 x14ac:dyDescent="0.3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 x14ac:dyDescent="0.3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 x14ac:dyDescent="0.3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 x14ac:dyDescent="0.3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 x14ac:dyDescent="0.3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 x14ac:dyDescent="0.3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 x14ac:dyDescent="0.3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 x14ac:dyDescent="0.3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 x14ac:dyDescent="0.3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 x14ac:dyDescent="0.3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 x14ac:dyDescent="0.3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 x14ac:dyDescent="0.3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 x14ac:dyDescent="0.3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 x14ac:dyDescent="0.3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 x14ac:dyDescent="0.3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 x14ac:dyDescent="0.3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 x14ac:dyDescent="0.3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 x14ac:dyDescent="0.3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 x14ac:dyDescent="0.3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 x14ac:dyDescent="0.3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 x14ac:dyDescent="0.3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 x14ac:dyDescent="0.3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 x14ac:dyDescent="0.3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 x14ac:dyDescent="0.3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 x14ac:dyDescent="0.3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 x14ac:dyDescent="0.3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 x14ac:dyDescent="0.3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 x14ac:dyDescent="0.3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 x14ac:dyDescent="0.3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 x14ac:dyDescent="0.3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 x14ac:dyDescent="0.3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 x14ac:dyDescent="0.3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 x14ac:dyDescent="0.3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 x14ac:dyDescent="0.3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 x14ac:dyDescent="0.3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 x14ac:dyDescent="0.3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 x14ac:dyDescent="0.3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 x14ac:dyDescent="0.3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 x14ac:dyDescent="0.3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 x14ac:dyDescent="0.3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 x14ac:dyDescent="0.3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 x14ac:dyDescent="0.3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 x14ac:dyDescent="0.3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 x14ac:dyDescent="0.3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 x14ac:dyDescent="0.3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 x14ac:dyDescent="0.3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 x14ac:dyDescent="0.3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 x14ac:dyDescent="0.3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 x14ac:dyDescent="0.3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 x14ac:dyDescent="0.3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 x14ac:dyDescent="0.3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 x14ac:dyDescent="0.3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 x14ac:dyDescent="0.3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 x14ac:dyDescent="0.3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 x14ac:dyDescent="0.3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 x14ac:dyDescent="0.3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 x14ac:dyDescent="0.3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 x14ac:dyDescent="0.3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 x14ac:dyDescent="0.3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 x14ac:dyDescent="0.3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 x14ac:dyDescent="0.3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 x14ac:dyDescent="0.3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 x14ac:dyDescent="0.3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 x14ac:dyDescent="0.3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 x14ac:dyDescent="0.3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 x14ac:dyDescent="0.3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 x14ac:dyDescent="0.3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 x14ac:dyDescent="0.3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 x14ac:dyDescent="0.3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 x14ac:dyDescent="0.3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 x14ac:dyDescent="0.3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 x14ac:dyDescent="0.3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 x14ac:dyDescent="0.3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 x14ac:dyDescent="0.3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 x14ac:dyDescent="0.3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 x14ac:dyDescent="0.3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 x14ac:dyDescent="0.3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 x14ac:dyDescent="0.3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 x14ac:dyDescent="0.3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 x14ac:dyDescent="0.3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 x14ac:dyDescent="0.3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 x14ac:dyDescent="0.3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 x14ac:dyDescent="0.3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 x14ac:dyDescent="0.3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 x14ac:dyDescent="0.3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 x14ac:dyDescent="0.3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 x14ac:dyDescent="0.3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 x14ac:dyDescent="0.3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 x14ac:dyDescent="0.3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 x14ac:dyDescent="0.3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 x14ac:dyDescent="0.3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 x14ac:dyDescent="0.3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 x14ac:dyDescent="0.3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 x14ac:dyDescent="0.3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 x14ac:dyDescent="0.3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 x14ac:dyDescent="0.3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 x14ac:dyDescent="0.3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 x14ac:dyDescent="0.3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 x14ac:dyDescent="0.3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 x14ac:dyDescent="0.3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 x14ac:dyDescent="0.3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 x14ac:dyDescent="0.3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 x14ac:dyDescent="0.3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 x14ac:dyDescent="0.3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 x14ac:dyDescent="0.3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 x14ac:dyDescent="0.3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 x14ac:dyDescent="0.3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 x14ac:dyDescent="0.3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 x14ac:dyDescent="0.3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 x14ac:dyDescent="0.3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 x14ac:dyDescent="0.3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 x14ac:dyDescent="0.3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 x14ac:dyDescent="0.3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 x14ac:dyDescent="0.3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 x14ac:dyDescent="0.3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 x14ac:dyDescent="0.3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 x14ac:dyDescent="0.3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 x14ac:dyDescent="0.3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 x14ac:dyDescent="0.3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 x14ac:dyDescent="0.3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 x14ac:dyDescent="0.3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 x14ac:dyDescent="0.3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 x14ac:dyDescent="0.3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 x14ac:dyDescent="0.3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 x14ac:dyDescent="0.3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 x14ac:dyDescent="0.3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 x14ac:dyDescent="0.3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 x14ac:dyDescent="0.3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 x14ac:dyDescent="0.3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 x14ac:dyDescent="0.3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 x14ac:dyDescent="0.3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 x14ac:dyDescent="0.3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 x14ac:dyDescent="0.3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 x14ac:dyDescent="0.3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 x14ac:dyDescent="0.3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 x14ac:dyDescent="0.3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 x14ac:dyDescent="0.3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 x14ac:dyDescent="0.3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 x14ac:dyDescent="0.3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 x14ac:dyDescent="0.3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 x14ac:dyDescent="0.3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 x14ac:dyDescent="0.3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 x14ac:dyDescent="0.3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 x14ac:dyDescent="0.3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 x14ac:dyDescent="0.3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 x14ac:dyDescent="0.3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 x14ac:dyDescent="0.3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 x14ac:dyDescent="0.3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 x14ac:dyDescent="0.3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 x14ac:dyDescent="0.3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 x14ac:dyDescent="0.3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 x14ac:dyDescent="0.3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 x14ac:dyDescent="0.3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 x14ac:dyDescent="0.3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 x14ac:dyDescent="0.3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 x14ac:dyDescent="0.3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 x14ac:dyDescent="0.3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 x14ac:dyDescent="0.3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 x14ac:dyDescent="0.3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 x14ac:dyDescent="0.3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 x14ac:dyDescent="0.3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 x14ac:dyDescent="0.3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 x14ac:dyDescent="0.3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 x14ac:dyDescent="0.3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 x14ac:dyDescent="0.3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 x14ac:dyDescent="0.3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 x14ac:dyDescent="0.3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 x14ac:dyDescent="0.3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 x14ac:dyDescent="0.3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 x14ac:dyDescent="0.3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 x14ac:dyDescent="0.3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 x14ac:dyDescent="0.3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 x14ac:dyDescent="0.3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 x14ac:dyDescent="0.3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 x14ac:dyDescent="0.3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 x14ac:dyDescent="0.3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 x14ac:dyDescent="0.3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 x14ac:dyDescent="0.3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 x14ac:dyDescent="0.3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 x14ac:dyDescent="0.3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 x14ac:dyDescent="0.3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 x14ac:dyDescent="0.3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 x14ac:dyDescent="0.3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 x14ac:dyDescent="0.3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 x14ac:dyDescent="0.3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 x14ac:dyDescent="0.3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 x14ac:dyDescent="0.3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 x14ac:dyDescent="0.3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 x14ac:dyDescent="0.3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 x14ac:dyDescent="0.3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 x14ac:dyDescent="0.3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 x14ac:dyDescent="0.3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 x14ac:dyDescent="0.3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 x14ac:dyDescent="0.3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 x14ac:dyDescent="0.3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 x14ac:dyDescent="0.3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 x14ac:dyDescent="0.3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 x14ac:dyDescent="0.3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 x14ac:dyDescent="0.3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 x14ac:dyDescent="0.3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 x14ac:dyDescent="0.3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 x14ac:dyDescent="0.3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 x14ac:dyDescent="0.3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 x14ac:dyDescent="0.3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 x14ac:dyDescent="0.3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 x14ac:dyDescent="0.3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 x14ac:dyDescent="0.3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 x14ac:dyDescent="0.3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 x14ac:dyDescent="0.3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 x14ac:dyDescent="0.3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 x14ac:dyDescent="0.3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 x14ac:dyDescent="0.3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 x14ac:dyDescent="0.3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 x14ac:dyDescent="0.3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 x14ac:dyDescent="0.3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 x14ac:dyDescent="0.3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 x14ac:dyDescent="0.3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 x14ac:dyDescent="0.3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 x14ac:dyDescent="0.3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 x14ac:dyDescent="0.3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 x14ac:dyDescent="0.3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 x14ac:dyDescent="0.3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 x14ac:dyDescent="0.3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 x14ac:dyDescent="0.3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 x14ac:dyDescent="0.3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 x14ac:dyDescent="0.3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 x14ac:dyDescent="0.3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 x14ac:dyDescent="0.3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 x14ac:dyDescent="0.3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 x14ac:dyDescent="0.3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 x14ac:dyDescent="0.3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 x14ac:dyDescent="0.3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 x14ac:dyDescent="0.3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 x14ac:dyDescent="0.3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 x14ac:dyDescent="0.3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 x14ac:dyDescent="0.3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 x14ac:dyDescent="0.3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 x14ac:dyDescent="0.3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 x14ac:dyDescent="0.3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 x14ac:dyDescent="0.3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 x14ac:dyDescent="0.3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 x14ac:dyDescent="0.3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 x14ac:dyDescent="0.3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 x14ac:dyDescent="0.3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 x14ac:dyDescent="0.3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 x14ac:dyDescent="0.3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 x14ac:dyDescent="0.3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 x14ac:dyDescent="0.3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 x14ac:dyDescent="0.3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 x14ac:dyDescent="0.3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 x14ac:dyDescent="0.3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 x14ac:dyDescent="0.3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 x14ac:dyDescent="0.3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 x14ac:dyDescent="0.3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 x14ac:dyDescent="0.3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 x14ac:dyDescent="0.3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 x14ac:dyDescent="0.3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 x14ac:dyDescent="0.3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 x14ac:dyDescent="0.3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 x14ac:dyDescent="0.3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 x14ac:dyDescent="0.3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 x14ac:dyDescent="0.3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 x14ac:dyDescent="0.3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 x14ac:dyDescent="0.3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 x14ac:dyDescent="0.3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 x14ac:dyDescent="0.3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 x14ac:dyDescent="0.3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 x14ac:dyDescent="0.3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 x14ac:dyDescent="0.3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 x14ac:dyDescent="0.3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 x14ac:dyDescent="0.3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 x14ac:dyDescent="0.3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 x14ac:dyDescent="0.3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 x14ac:dyDescent="0.3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 x14ac:dyDescent="0.3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 x14ac:dyDescent="0.3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 x14ac:dyDescent="0.3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 x14ac:dyDescent="0.3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 x14ac:dyDescent="0.3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 x14ac:dyDescent="0.3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 x14ac:dyDescent="0.3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 x14ac:dyDescent="0.3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 x14ac:dyDescent="0.3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 x14ac:dyDescent="0.3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 x14ac:dyDescent="0.3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 x14ac:dyDescent="0.3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 x14ac:dyDescent="0.3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 x14ac:dyDescent="0.3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 x14ac:dyDescent="0.3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 x14ac:dyDescent="0.3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 x14ac:dyDescent="0.3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 x14ac:dyDescent="0.3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 x14ac:dyDescent="0.3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 x14ac:dyDescent="0.3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 x14ac:dyDescent="0.3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 x14ac:dyDescent="0.3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 x14ac:dyDescent="0.3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 x14ac:dyDescent="0.3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 x14ac:dyDescent="0.3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 x14ac:dyDescent="0.3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 x14ac:dyDescent="0.3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 x14ac:dyDescent="0.3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 x14ac:dyDescent="0.3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 x14ac:dyDescent="0.3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 x14ac:dyDescent="0.3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 x14ac:dyDescent="0.3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 x14ac:dyDescent="0.3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 x14ac:dyDescent="0.3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 x14ac:dyDescent="0.3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 x14ac:dyDescent="0.3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 x14ac:dyDescent="0.3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 x14ac:dyDescent="0.3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 x14ac:dyDescent="0.3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 x14ac:dyDescent="0.3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 x14ac:dyDescent="0.3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 x14ac:dyDescent="0.3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 x14ac:dyDescent="0.3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 x14ac:dyDescent="0.3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 x14ac:dyDescent="0.3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 x14ac:dyDescent="0.3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 x14ac:dyDescent="0.3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 x14ac:dyDescent="0.3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 x14ac:dyDescent="0.3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 x14ac:dyDescent="0.3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 x14ac:dyDescent="0.3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 x14ac:dyDescent="0.3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 x14ac:dyDescent="0.3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 x14ac:dyDescent="0.3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 x14ac:dyDescent="0.3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 x14ac:dyDescent="0.3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 x14ac:dyDescent="0.3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 x14ac:dyDescent="0.3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 x14ac:dyDescent="0.3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 x14ac:dyDescent="0.3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 x14ac:dyDescent="0.3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 x14ac:dyDescent="0.3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 x14ac:dyDescent="0.3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 x14ac:dyDescent="0.3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 x14ac:dyDescent="0.3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 x14ac:dyDescent="0.3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 x14ac:dyDescent="0.3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 x14ac:dyDescent="0.3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 x14ac:dyDescent="0.3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 x14ac:dyDescent="0.3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 x14ac:dyDescent="0.3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 x14ac:dyDescent="0.3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 x14ac:dyDescent="0.3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 x14ac:dyDescent="0.3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 x14ac:dyDescent="0.3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 x14ac:dyDescent="0.3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 x14ac:dyDescent="0.3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 x14ac:dyDescent="0.3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 x14ac:dyDescent="0.3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 x14ac:dyDescent="0.3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 x14ac:dyDescent="0.3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 x14ac:dyDescent="0.3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 x14ac:dyDescent="0.3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 x14ac:dyDescent="0.3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 x14ac:dyDescent="0.3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 x14ac:dyDescent="0.3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 x14ac:dyDescent="0.3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 x14ac:dyDescent="0.3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 x14ac:dyDescent="0.3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 x14ac:dyDescent="0.3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 x14ac:dyDescent="0.3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 x14ac:dyDescent="0.3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 x14ac:dyDescent="0.3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 x14ac:dyDescent="0.3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 x14ac:dyDescent="0.3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 x14ac:dyDescent="0.3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 x14ac:dyDescent="0.3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 x14ac:dyDescent="0.3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 x14ac:dyDescent="0.3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 x14ac:dyDescent="0.3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 x14ac:dyDescent="0.3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 x14ac:dyDescent="0.3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 x14ac:dyDescent="0.3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 x14ac:dyDescent="0.3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 x14ac:dyDescent="0.3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 x14ac:dyDescent="0.3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 x14ac:dyDescent="0.3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 x14ac:dyDescent="0.3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 x14ac:dyDescent="0.3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 x14ac:dyDescent="0.3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 x14ac:dyDescent="0.3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 x14ac:dyDescent="0.3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 x14ac:dyDescent="0.3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 x14ac:dyDescent="0.3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 x14ac:dyDescent="0.3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 x14ac:dyDescent="0.3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 x14ac:dyDescent="0.3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 x14ac:dyDescent="0.3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 x14ac:dyDescent="0.3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 x14ac:dyDescent="0.3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 x14ac:dyDescent="0.3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 x14ac:dyDescent="0.3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 x14ac:dyDescent="0.3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 x14ac:dyDescent="0.3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 x14ac:dyDescent="0.3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 x14ac:dyDescent="0.3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 x14ac:dyDescent="0.3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 x14ac:dyDescent="0.3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 x14ac:dyDescent="0.3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 x14ac:dyDescent="0.3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 x14ac:dyDescent="0.3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 x14ac:dyDescent="0.3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 x14ac:dyDescent="0.3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 x14ac:dyDescent="0.3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 x14ac:dyDescent="0.3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 x14ac:dyDescent="0.3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 x14ac:dyDescent="0.3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 x14ac:dyDescent="0.3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 x14ac:dyDescent="0.3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 x14ac:dyDescent="0.3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 x14ac:dyDescent="0.3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 x14ac:dyDescent="0.3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 x14ac:dyDescent="0.3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 x14ac:dyDescent="0.3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 x14ac:dyDescent="0.3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 x14ac:dyDescent="0.3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 x14ac:dyDescent="0.3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 x14ac:dyDescent="0.3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 x14ac:dyDescent="0.3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 x14ac:dyDescent="0.3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 x14ac:dyDescent="0.3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 x14ac:dyDescent="0.3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 x14ac:dyDescent="0.3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 x14ac:dyDescent="0.3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 x14ac:dyDescent="0.3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 x14ac:dyDescent="0.3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 x14ac:dyDescent="0.3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 x14ac:dyDescent="0.3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 x14ac:dyDescent="0.3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 x14ac:dyDescent="0.3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 x14ac:dyDescent="0.3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 x14ac:dyDescent="0.3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 x14ac:dyDescent="0.3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 x14ac:dyDescent="0.3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 x14ac:dyDescent="0.3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 x14ac:dyDescent="0.3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 x14ac:dyDescent="0.3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 x14ac:dyDescent="0.3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 x14ac:dyDescent="0.3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 x14ac:dyDescent="0.3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 x14ac:dyDescent="0.3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 x14ac:dyDescent="0.3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 x14ac:dyDescent="0.3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 x14ac:dyDescent="0.3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 x14ac:dyDescent="0.3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 x14ac:dyDescent="0.3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 x14ac:dyDescent="0.3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 x14ac:dyDescent="0.3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 x14ac:dyDescent="0.3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 x14ac:dyDescent="0.3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 x14ac:dyDescent="0.3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 x14ac:dyDescent="0.3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 x14ac:dyDescent="0.3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 x14ac:dyDescent="0.3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 x14ac:dyDescent="0.3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 x14ac:dyDescent="0.3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 x14ac:dyDescent="0.3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 x14ac:dyDescent="0.3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 x14ac:dyDescent="0.3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 x14ac:dyDescent="0.3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 x14ac:dyDescent="0.3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 x14ac:dyDescent="0.3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 x14ac:dyDescent="0.3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 x14ac:dyDescent="0.3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 x14ac:dyDescent="0.3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 x14ac:dyDescent="0.3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 x14ac:dyDescent="0.3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 x14ac:dyDescent="0.3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 x14ac:dyDescent="0.3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 x14ac:dyDescent="0.3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 x14ac:dyDescent="0.3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 x14ac:dyDescent="0.3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 x14ac:dyDescent="0.3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 x14ac:dyDescent="0.3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 x14ac:dyDescent="0.3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 x14ac:dyDescent="0.3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 x14ac:dyDescent="0.3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 x14ac:dyDescent="0.3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 x14ac:dyDescent="0.3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 x14ac:dyDescent="0.3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 x14ac:dyDescent="0.3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 x14ac:dyDescent="0.3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 x14ac:dyDescent="0.3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 x14ac:dyDescent="0.3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 x14ac:dyDescent="0.3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 x14ac:dyDescent="0.3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 x14ac:dyDescent="0.3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 x14ac:dyDescent="0.3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 x14ac:dyDescent="0.3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 x14ac:dyDescent="0.3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 x14ac:dyDescent="0.3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 x14ac:dyDescent="0.3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 x14ac:dyDescent="0.3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 x14ac:dyDescent="0.3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 x14ac:dyDescent="0.3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 x14ac:dyDescent="0.3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 x14ac:dyDescent="0.3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 x14ac:dyDescent="0.3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 x14ac:dyDescent="0.3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 x14ac:dyDescent="0.3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 x14ac:dyDescent="0.3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 x14ac:dyDescent="0.3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 x14ac:dyDescent="0.3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 x14ac:dyDescent="0.3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 x14ac:dyDescent="0.3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 x14ac:dyDescent="0.3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 x14ac:dyDescent="0.3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 x14ac:dyDescent="0.3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 x14ac:dyDescent="0.3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 x14ac:dyDescent="0.3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 x14ac:dyDescent="0.3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 x14ac:dyDescent="0.3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 x14ac:dyDescent="0.3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 x14ac:dyDescent="0.3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 x14ac:dyDescent="0.3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 x14ac:dyDescent="0.3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 x14ac:dyDescent="0.3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 x14ac:dyDescent="0.3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 x14ac:dyDescent="0.3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 x14ac:dyDescent="0.3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 x14ac:dyDescent="0.3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 x14ac:dyDescent="0.3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 x14ac:dyDescent="0.3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 x14ac:dyDescent="0.3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 x14ac:dyDescent="0.3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 x14ac:dyDescent="0.3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 x14ac:dyDescent="0.3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 x14ac:dyDescent="0.3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 x14ac:dyDescent="0.3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 x14ac:dyDescent="0.3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 x14ac:dyDescent="0.3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 x14ac:dyDescent="0.3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 x14ac:dyDescent="0.3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 x14ac:dyDescent="0.3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 x14ac:dyDescent="0.3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 x14ac:dyDescent="0.3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 x14ac:dyDescent="0.3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 x14ac:dyDescent="0.3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 x14ac:dyDescent="0.3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 x14ac:dyDescent="0.3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 x14ac:dyDescent="0.3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 x14ac:dyDescent="0.3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 x14ac:dyDescent="0.3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 x14ac:dyDescent="0.3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 x14ac:dyDescent="0.3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 x14ac:dyDescent="0.3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 x14ac:dyDescent="0.3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 x14ac:dyDescent="0.3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 x14ac:dyDescent="0.3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 x14ac:dyDescent="0.3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 x14ac:dyDescent="0.3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 x14ac:dyDescent="0.3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 x14ac:dyDescent="0.3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 x14ac:dyDescent="0.3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 x14ac:dyDescent="0.3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 x14ac:dyDescent="0.3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 x14ac:dyDescent="0.3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 x14ac:dyDescent="0.3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 x14ac:dyDescent="0.3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 x14ac:dyDescent="0.3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 x14ac:dyDescent="0.3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 x14ac:dyDescent="0.3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 x14ac:dyDescent="0.3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 x14ac:dyDescent="0.3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 x14ac:dyDescent="0.3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 x14ac:dyDescent="0.3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 x14ac:dyDescent="0.3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 x14ac:dyDescent="0.3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 x14ac:dyDescent="0.3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 x14ac:dyDescent="0.3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 x14ac:dyDescent="0.3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 x14ac:dyDescent="0.3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 x14ac:dyDescent="0.3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 x14ac:dyDescent="0.3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 x14ac:dyDescent="0.3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 x14ac:dyDescent="0.3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 x14ac:dyDescent="0.3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 x14ac:dyDescent="0.3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 x14ac:dyDescent="0.3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 x14ac:dyDescent="0.3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 x14ac:dyDescent="0.3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 x14ac:dyDescent="0.3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 x14ac:dyDescent="0.3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 x14ac:dyDescent="0.3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 x14ac:dyDescent="0.3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 x14ac:dyDescent="0.3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 x14ac:dyDescent="0.3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 x14ac:dyDescent="0.3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 x14ac:dyDescent="0.3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 x14ac:dyDescent="0.3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 x14ac:dyDescent="0.3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 x14ac:dyDescent="0.3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 x14ac:dyDescent="0.3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 x14ac:dyDescent="0.3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 x14ac:dyDescent="0.3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 x14ac:dyDescent="0.3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 x14ac:dyDescent="0.3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 x14ac:dyDescent="0.3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 x14ac:dyDescent="0.3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 x14ac:dyDescent="0.3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 x14ac:dyDescent="0.3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 x14ac:dyDescent="0.3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 x14ac:dyDescent="0.3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 x14ac:dyDescent="0.3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 x14ac:dyDescent="0.3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 x14ac:dyDescent="0.3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 x14ac:dyDescent="0.3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 x14ac:dyDescent="0.3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 x14ac:dyDescent="0.3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 x14ac:dyDescent="0.3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 x14ac:dyDescent="0.3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 x14ac:dyDescent="0.3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 x14ac:dyDescent="0.3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 x14ac:dyDescent="0.3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 x14ac:dyDescent="0.3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 x14ac:dyDescent="0.3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 x14ac:dyDescent="0.3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 x14ac:dyDescent="0.3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 x14ac:dyDescent="0.3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 x14ac:dyDescent="0.3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 x14ac:dyDescent="0.3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 x14ac:dyDescent="0.3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 x14ac:dyDescent="0.3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 x14ac:dyDescent="0.3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 x14ac:dyDescent="0.3">
      <c r="B1029" s="1" t="s">
        <v>34667</v>
      </c>
    </row>
    <row r="1030" spans="1:7" hidden="1" x14ac:dyDescent="0.3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 x14ac:dyDescent="0.3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 x14ac:dyDescent="0.3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 x14ac:dyDescent="0.3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 x14ac:dyDescent="0.3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 x14ac:dyDescent="0.3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 x14ac:dyDescent="0.3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 x14ac:dyDescent="0.3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 x14ac:dyDescent="0.3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 x14ac:dyDescent="0.3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 x14ac:dyDescent="0.3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 x14ac:dyDescent="0.3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 x14ac:dyDescent="0.3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 x14ac:dyDescent="0.3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 x14ac:dyDescent="0.3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 x14ac:dyDescent="0.3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 x14ac:dyDescent="0.3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 x14ac:dyDescent="0.3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 x14ac:dyDescent="0.3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 x14ac:dyDescent="0.3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 x14ac:dyDescent="0.3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 x14ac:dyDescent="0.3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 x14ac:dyDescent="0.3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 x14ac:dyDescent="0.3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 x14ac:dyDescent="0.3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 x14ac:dyDescent="0.3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 x14ac:dyDescent="0.3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 x14ac:dyDescent="0.3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 x14ac:dyDescent="0.3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 x14ac:dyDescent="0.3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 x14ac:dyDescent="0.3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 x14ac:dyDescent="0.3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 x14ac:dyDescent="0.3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 x14ac:dyDescent="0.3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 x14ac:dyDescent="0.3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 x14ac:dyDescent="0.3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 x14ac:dyDescent="0.3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 x14ac:dyDescent="0.3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 x14ac:dyDescent="0.3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 x14ac:dyDescent="0.3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 x14ac:dyDescent="0.3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 x14ac:dyDescent="0.3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 x14ac:dyDescent="0.3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 x14ac:dyDescent="0.3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 x14ac:dyDescent="0.3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 x14ac:dyDescent="0.3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 x14ac:dyDescent="0.3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 x14ac:dyDescent="0.3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 x14ac:dyDescent="0.3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 x14ac:dyDescent="0.3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 x14ac:dyDescent="0.3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 x14ac:dyDescent="0.3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 x14ac:dyDescent="0.3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 x14ac:dyDescent="0.3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 x14ac:dyDescent="0.3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 x14ac:dyDescent="0.3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 x14ac:dyDescent="0.3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 x14ac:dyDescent="0.3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 x14ac:dyDescent="0.3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 x14ac:dyDescent="0.3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 x14ac:dyDescent="0.3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 x14ac:dyDescent="0.3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 x14ac:dyDescent="0.3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 x14ac:dyDescent="0.3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 x14ac:dyDescent="0.3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 x14ac:dyDescent="0.3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 x14ac:dyDescent="0.3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 x14ac:dyDescent="0.3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 x14ac:dyDescent="0.3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 x14ac:dyDescent="0.3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 x14ac:dyDescent="0.3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 x14ac:dyDescent="0.3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 x14ac:dyDescent="0.3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 x14ac:dyDescent="0.3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 x14ac:dyDescent="0.3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 x14ac:dyDescent="0.3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 x14ac:dyDescent="0.3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 x14ac:dyDescent="0.3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 x14ac:dyDescent="0.3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 x14ac:dyDescent="0.3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 x14ac:dyDescent="0.3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 x14ac:dyDescent="0.3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 x14ac:dyDescent="0.3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 x14ac:dyDescent="0.3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 x14ac:dyDescent="0.3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 x14ac:dyDescent="0.3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 x14ac:dyDescent="0.3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 x14ac:dyDescent="0.3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 x14ac:dyDescent="0.3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 x14ac:dyDescent="0.3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 x14ac:dyDescent="0.3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 x14ac:dyDescent="0.3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 x14ac:dyDescent="0.3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 x14ac:dyDescent="0.3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 x14ac:dyDescent="0.3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 x14ac:dyDescent="0.3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 x14ac:dyDescent="0.3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 x14ac:dyDescent="0.3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 x14ac:dyDescent="0.3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 x14ac:dyDescent="0.3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 x14ac:dyDescent="0.3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 x14ac:dyDescent="0.3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 x14ac:dyDescent="0.3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 x14ac:dyDescent="0.3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 x14ac:dyDescent="0.3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 x14ac:dyDescent="0.3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 x14ac:dyDescent="0.3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 x14ac:dyDescent="0.3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 x14ac:dyDescent="0.3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 x14ac:dyDescent="0.3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 x14ac:dyDescent="0.3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 x14ac:dyDescent="0.3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 x14ac:dyDescent="0.3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 x14ac:dyDescent="0.3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 x14ac:dyDescent="0.3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 x14ac:dyDescent="0.3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 x14ac:dyDescent="0.3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 x14ac:dyDescent="0.3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 x14ac:dyDescent="0.3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 x14ac:dyDescent="0.3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 x14ac:dyDescent="0.3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 x14ac:dyDescent="0.3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 x14ac:dyDescent="0.3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 x14ac:dyDescent="0.3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 x14ac:dyDescent="0.3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 x14ac:dyDescent="0.3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 x14ac:dyDescent="0.3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 x14ac:dyDescent="0.3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 x14ac:dyDescent="0.3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 x14ac:dyDescent="0.3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 x14ac:dyDescent="0.3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 x14ac:dyDescent="0.3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 x14ac:dyDescent="0.3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 x14ac:dyDescent="0.3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 x14ac:dyDescent="0.3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 x14ac:dyDescent="0.3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 x14ac:dyDescent="0.3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 x14ac:dyDescent="0.3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 x14ac:dyDescent="0.3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 x14ac:dyDescent="0.3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 x14ac:dyDescent="0.3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 x14ac:dyDescent="0.3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 x14ac:dyDescent="0.3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 x14ac:dyDescent="0.3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 x14ac:dyDescent="0.3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 x14ac:dyDescent="0.3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 x14ac:dyDescent="0.3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 x14ac:dyDescent="0.3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 x14ac:dyDescent="0.3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 x14ac:dyDescent="0.3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 x14ac:dyDescent="0.3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 x14ac:dyDescent="0.3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 x14ac:dyDescent="0.3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 x14ac:dyDescent="0.3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 x14ac:dyDescent="0.3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 x14ac:dyDescent="0.3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 x14ac:dyDescent="0.3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 x14ac:dyDescent="0.3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 x14ac:dyDescent="0.3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 x14ac:dyDescent="0.3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 x14ac:dyDescent="0.3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 x14ac:dyDescent="0.3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 x14ac:dyDescent="0.3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 x14ac:dyDescent="0.3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 x14ac:dyDescent="0.3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 x14ac:dyDescent="0.3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 x14ac:dyDescent="0.3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 x14ac:dyDescent="0.3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 x14ac:dyDescent="0.3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 x14ac:dyDescent="0.3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 x14ac:dyDescent="0.3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 x14ac:dyDescent="0.3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 x14ac:dyDescent="0.3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 x14ac:dyDescent="0.3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 x14ac:dyDescent="0.3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 x14ac:dyDescent="0.3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 x14ac:dyDescent="0.3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 x14ac:dyDescent="0.3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 x14ac:dyDescent="0.3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 x14ac:dyDescent="0.3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 x14ac:dyDescent="0.3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 x14ac:dyDescent="0.3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 x14ac:dyDescent="0.3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 x14ac:dyDescent="0.3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 x14ac:dyDescent="0.3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 x14ac:dyDescent="0.3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 x14ac:dyDescent="0.3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 x14ac:dyDescent="0.3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 x14ac:dyDescent="0.3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 x14ac:dyDescent="0.3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 x14ac:dyDescent="0.3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 x14ac:dyDescent="0.3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 x14ac:dyDescent="0.3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 x14ac:dyDescent="0.3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 x14ac:dyDescent="0.3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 x14ac:dyDescent="0.3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 x14ac:dyDescent="0.3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 x14ac:dyDescent="0.3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 x14ac:dyDescent="0.3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 x14ac:dyDescent="0.3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 x14ac:dyDescent="0.3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 x14ac:dyDescent="0.3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 x14ac:dyDescent="0.3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 x14ac:dyDescent="0.3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 x14ac:dyDescent="0.3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 x14ac:dyDescent="0.3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 x14ac:dyDescent="0.3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 x14ac:dyDescent="0.3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 x14ac:dyDescent="0.3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 x14ac:dyDescent="0.3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 x14ac:dyDescent="0.3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 x14ac:dyDescent="0.3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 x14ac:dyDescent="0.3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 x14ac:dyDescent="0.3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 x14ac:dyDescent="0.3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 x14ac:dyDescent="0.3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 x14ac:dyDescent="0.3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 x14ac:dyDescent="0.3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 x14ac:dyDescent="0.3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 x14ac:dyDescent="0.3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 x14ac:dyDescent="0.3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 x14ac:dyDescent="0.3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 x14ac:dyDescent="0.3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 x14ac:dyDescent="0.3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 x14ac:dyDescent="0.3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 x14ac:dyDescent="0.3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 x14ac:dyDescent="0.3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 x14ac:dyDescent="0.3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 x14ac:dyDescent="0.3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 x14ac:dyDescent="0.3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 x14ac:dyDescent="0.3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 x14ac:dyDescent="0.3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 x14ac:dyDescent="0.3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 x14ac:dyDescent="0.3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 x14ac:dyDescent="0.3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 x14ac:dyDescent="0.3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 x14ac:dyDescent="0.3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 x14ac:dyDescent="0.3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 x14ac:dyDescent="0.3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 x14ac:dyDescent="0.3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 x14ac:dyDescent="0.3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 x14ac:dyDescent="0.3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 x14ac:dyDescent="0.3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 x14ac:dyDescent="0.3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 x14ac:dyDescent="0.3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 x14ac:dyDescent="0.3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 x14ac:dyDescent="0.3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 x14ac:dyDescent="0.3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 x14ac:dyDescent="0.3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 x14ac:dyDescent="0.3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 x14ac:dyDescent="0.3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 x14ac:dyDescent="0.3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 x14ac:dyDescent="0.3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 x14ac:dyDescent="0.3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 x14ac:dyDescent="0.3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 x14ac:dyDescent="0.3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 x14ac:dyDescent="0.3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 x14ac:dyDescent="0.3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 x14ac:dyDescent="0.3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 x14ac:dyDescent="0.3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 x14ac:dyDescent="0.3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 x14ac:dyDescent="0.3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 x14ac:dyDescent="0.3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 x14ac:dyDescent="0.3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 x14ac:dyDescent="0.3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 x14ac:dyDescent="0.3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 x14ac:dyDescent="0.3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 x14ac:dyDescent="0.3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 x14ac:dyDescent="0.3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 x14ac:dyDescent="0.3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 x14ac:dyDescent="0.3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 x14ac:dyDescent="0.3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 x14ac:dyDescent="0.3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 x14ac:dyDescent="0.3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 x14ac:dyDescent="0.3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 x14ac:dyDescent="0.3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 x14ac:dyDescent="0.3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 x14ac:dyDescent="0.3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 x14ac:dyDescent="0.3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 x14ac:dyDescent="0.3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 x14ac:dyDescent="0.3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 x14ac:dyDescent="0.3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 x14ac:dyDescent="0.3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 x14ac:dyDescent="0.3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 x14ac:dyDescent="0.3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 x14ac:dyDescent="0.3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 x14ac:dyDescent="0.3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 x14ac:dyDescent="0.3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 x14ac:dyDescent="0.3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 x14ac:dyDescent="0.3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 x14ac:dyDescent="0.3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 x14ac:dyDescent="0.3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 x14ac:dyDescent="0.3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 x14ac:dyDescent="0.3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 x14ac:dyDescent="0.3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 x14ac:dyDescent="0.3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 x14ac:dyDescent="0.3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 x14ac:dyDescent="0.3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 x14ac:dyDescent="0.3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 x14ac:dyDescent="0.3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 x14ac:dyDescent="0.3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 x14ac:dyDescent="0.3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 x14ac:dyDescent="0.3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 x14ac:dyDescent="0.3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 x14ac:dyDescent="0.3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 x14ac:dyDescent="0.3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 x14ac:dyDescent="0.3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 x14ac:dyDescent="0.3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 x14ac:dyDescent="0.3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 x14ac:dyDescent="0.3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 x14ac:dyDescent="0.3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 x14ac:dyDescent="0.3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 x14ac:dyDescent="0.3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 x14ac:dyDescent="0.3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 x14ac:dyDescent="0.3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 x14ac:dyDescent="0.3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 x14ac:dyDescent="0.3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 x14ac:dyDescent="0.3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 x14ac:dyDescent="0.3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 x14ac:dyDescent="0.3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 x14ac:dyDescent="0.3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 x14ac:dyDescent="0.3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 x14ac:dyDescent="0.3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 x14ac:dyDescent="0.3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 x14ac:dyDescent="0.3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 x14ac:dyDescent="0.3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 x14ac:dyDescent="0.3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 x14ac:dyDescent="0.3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 x14ac:dyDescent="0.3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 x14ac:dyDescent="0.3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 x14ac:dyDescent="0.3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 x14ac:dyDescent="0.3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 x14ac:dyDescent="0.3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 x14ac:dyDescent="0.3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 x14ac:dyDescent="0.3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 x14ac:dyDescent="0.3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 x14ac:dyDescent="0.3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 x14ac:dyDescent="0.3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 x14ac:dyDescent="0.3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 x14ac:dyDescent="0.3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 x14ac:dyDescent="0.3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 x14ac:dyDescent="0.3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 x14ac:dyDescent="0.3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 x14ac:dyDescent="0.3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 x14ac:dyDescent="0.3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 x14ac:dyDescent="0.3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 x14ac:dyDescent="0.3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 x14ac:dyDescent="0.3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 x14ac:dyDescent="0.3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 x14ac:dyDescent="0.3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 x14ac:dyDescent="0.3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 x14ac:dyDescent="0.3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 x14ac:dyDescent="0.3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 x14ac:dyDescent="0.3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 x14ac:dyDescent="0.3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 x14ac:dyDescent="0.3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 x14ac:dyDescent="0.3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 x14ac:dyDescent="0.3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 x14ac:dyDescent="0.3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 x14ac:dyDescent="0.3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 x14ac:dyDescent="0.3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 x14ac:dyDescent="0.3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 x14ac:dyDescent="0.3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 x14ac:dyDescent="0.3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 x14ac:dyDescent="0.3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 x14ac:dyDescent="0.3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 x14ac:dyDescent="0.3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 x14ac:dyDescent="0.3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 x14ac:dyDescent="0.3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 x14ac:dyDescent="0.3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 x14ac:dyDescent="0.3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 x14ac:dyDescent="0.3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 x14ac:dyDescent="0.3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 x14ac:dyDescent="0.3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 x14ac:dyDescent="0.3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 x14ac:dyDescent="0.3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 x14ac:dyDescent="0.3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 x14ac:dyDescent="0.3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 x14ac:dyDescent="0.3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 x14ac:dyDescent="0.3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 x14ac:dyDescent="0.3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 x14ac:dyDescent="0.3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 x14ac:dyDescent="0.3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 x14ac:dyDescent="0.3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 x14ac:dyDescent="0.3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 x14ac:dyDescent="0.3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 x14ac:dyDescent="0.3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 x14ac:dyDescent="0.3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 x14ac:dyDescent="0.3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 x14ac:dyDescent="0.3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 x14ac:dyDescent="0.3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 x14ac:dyDescent="0.3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 x14ac:dyDescent="0.3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 x14ac:dyDescent="0.3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 x14ac:dyDescent="0.3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 x14ac:dyDescent="0.3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 x14ac:dyDescent="0.3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 x14ac:dyDescent="0.3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 x14ac:dyDescent="0.3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 x14ac:dyDescent="0.3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 x14ac:dyDescent="0.3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 x14ac:dyDescent="0.3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 x14ac:dyDescent="0.3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 x14ac:dyDescent="0.3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 x14ac:dyDescent="0.3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 x14ac:dyDescent="0.3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 x14ac:dyDescent="0.3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 x14ac:dyDescent="0.3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 x14ac:dyDescent="0.3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 x14ac:dyDescent="0.3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 x14ac:dyDescent="0.3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 x14ac:dyDescent="0.3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 x14ac:dyDescent="0.3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 x14ac:dyDescent="0.3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 x14ac:dyDescent="0.3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 x14ac:dyDescent="0.3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 x14ac:dyDescent="0.3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 x14ac:dyDescent="0.3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 x14ac:dyDescent="0.3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 x14ac:dyDescent="0.3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 x14ac:dyDescent="0.3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 x14ac:dyDescent="0.3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 x14ac:dyDescent="0.3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 x14ac:dyDescent="0.3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 x14ac:dyDescent="0.3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 x14ac:dyDescent="0.3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 x14ac:dyDescent="0.3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 x14ac:dyDescent="0.3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 x14ac:dyDescent="0.3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 x14ac:dyDescent="0.3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 x14ac:dyDescent="0.3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 x14ac:dyDescent="0.3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 x14ac:dyDescent="0.3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 x14ac:dyDescent="0.3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 x14ac:dyDescent="0.3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 x14ac:dyDescent="0.3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 x14ac:dyDescent="0.3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 x14ac:dyDescent="0.3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 x14ac:dyDescent="0.3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 x14ac:dyDescent="0.3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 x14ac:dyDescent="0.3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 x14ac:dyDescent="0.3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 x14ac:dyDescent="0.3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 x14ac:dyDescent="0.3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 x14ac:dyDescent="0.3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 x14ac:dyDescent="0.3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 x14ac:dyDescent="0.3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 x14ac:dyDescent="0.3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 x14ac:dyDescent="0.3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 x14ac:dyDescent="0.3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 x14ac:dyDescent="0.3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 x14ac:dyDescent="0.3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 x14ac:dyDescent="0.3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 x14ac:dyDescent="0.3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 x14ac:dyDescent="0.3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 x14ac:dyDescent="0.3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 x14ac:dyDescent="0.3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 x14ac:dyDescent="0.3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 x14ac:dyDescent="0.3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 x14ac:dyDescent="0.3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 x14ac:dyDescent="0.3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 x14ac:dyDescent="0.3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 x14ac:dyDescent="0.3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 x14ac:dyDescent="0.3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 x14ac:dyDescent="0.3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 x14ac:dyDescent="0.3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 x14ac:dyDescent="0.3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 x14ac:dyDescent="0.3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 x14ac:dyDescent="0.3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 x14ac:dyDescent="0.3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 x14ac:dyDescent="0.3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 x14ac:dyDescent="0.3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 x14ac:dyDescent="0.3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 x14ac:dyDescent="0.3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 x14ac:dyDescent="0.3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 x14ac:dyDescent="0.3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 x14ac:dyDescent="0.3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 x14ac:dyDescent="0.3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 x14ac:dyDescent="0.3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 x14ac:dyDescent="0.3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 x14ac:dyDescent="0.3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 x14ac:dyDescent="0.3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 x14ac:dyDescent="0.3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 x14ac:dyDescent="0.3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 x14ac:dyDescent="0.3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 x14ac:dyDescent="0.3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 x14ac:dyDescent="0.3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 x14ac:dyDescent="0.3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 x14ac:dyDescent="0.3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 x14ac:dyDescent="0.3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 x14ac:dyDescent="0.3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 x14ac:dyDescent="0.3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 x14ac:dyDescent="0.3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 x14ac:dyDescent="0.3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 x14ac:dyDescent="0.3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 x14ac:dyDescent="0.3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 x14ac:dyDescent="0.3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 x14ac:dyDescent="0.3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 x14ac:dyDescent="0.3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 x14ac:dyDescent="0.3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 x14ac:dyDescent="0.3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 x14ac:dyDescent="0.3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 x14ac:dyDescent="0.3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 x14ac:dyDescent="0.3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 x14ac:dyDescent="0.3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 x14ac:dyDescent="0.3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 x14ac:dyDescent="0.3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 x14ac:dyDescent="0.3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 x14ac:dyDescent="0.3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 x14ac:dyDescent="0.3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 x14ac:dyDescent="0.3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 x14ac:dyDescent="0.3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 x14ac:dyDescent="0.3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 x14ac:dyDescent="0.3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 x14ac:dyDescent="0.3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 x14ac:dyDescent="0.3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 x14ac:dyDescent="0.3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 x14ac:dyDescent="0.3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 x14ac:dyDescent="0.3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 x14ac:dyDescent="0.3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 x14ac:dyDescent="0.3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 x14ac:dyDescent="0.3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 x14ac:dyDescent="0.3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 x14ac:dyDescent="0.3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 x14ac:dyDescent="0.3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 x14ac:dyDescent="0.3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 x14ac:dyDescent="0.3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 x14ac:dyDescent="0.3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 x14ac:dyDescent="0.3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 x14ac:dyDescent="0.3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 x14ac:dyDescent="0.3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 x14ac:dyDescent="0.3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 x14ac:dyDescent="0.3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 x14ac:dyDescent="0.3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 x14ac:dyDescent="0.3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 x14ac:dyDescent="0.3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 x14ac:dyDescent="0.3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 x14ac:dyDescent="0.3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 x14ac:dyDescent="0.3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 x14ac:dyDescent="0.3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 x14ac:dyDescent="0.3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 x14ac:dyDescent="0.3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 x14ac:dyDescent="0.3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 x14ac:dyDescent="0.3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 x14ac:dyDescent="0.3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 x14ac:dyDescent="0.3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 x14ac:dyDescent="0.3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 x14ac:dyDescent="0.3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 x14ac:dyDescent="0.3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 x14ac:dyDescent="0.3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 x14ac:dyDescent="0.3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 x14ac:dyDescent="0.3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 x14ac:dyDescent="0.3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 x14ac:dyDescent="0.3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 x14ac:dyDescent="0.3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 x14ac:dyDescent="0.3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 x14ac:dyDescent="0.3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 x14ac:dyDescent="0.3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 x14ac:dyDescent="0.3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 x14ac:dyDescent="0.3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 x14ac:dyDescent="0.3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 x14ac:dyDescent="0.3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 x14ac:dyDescent="0.3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 x14ac:dyDescent="0.3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 x14ac:dyDescent="0.3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 x14ac:dyDescent="0.3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 x14ac:dyDescent="0.3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 x14ac:dyDescent="0.3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 x14ac:dyDescent="0.3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 x14ac:dyDescent="0.3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 x14ac:dyDescent="0.3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 x14ac:dyDescent="0.3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 x14ac:dyDescent="0.3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 x14ac:dyDescent="0.3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 x14ac:dyDescent="0.3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 x14ac:dyDescent="0.3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 x14ac:dyDescent="0.3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 x14ac:dyDescent="0.3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 x14ac:dyDescent="0.3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 x14ac:dyDescent="0.3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 x14ac:dyDescent="0.3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 x14ac:dyDescent="0.3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 x14ac:dyDescent="0.3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 x14ac:dyDescent="0.3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 x14ac:dyDescent="0.3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 x14ac:dyDescent="0.3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 x14ac:dyDescent="0.3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 x14ac:dyDescent="0.3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 x14ac:dyDescent="0.3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 x14ac:dyDescent="0.3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 x14ac:dyDescent="0.3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 x14ac:dyDescent="0.3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 x14ac:dyDescent="0.3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 x14ac:dyDescent="0.3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 x14ac:dyDescent="0.3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 x14ac:dyDescent="0.3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 x14ac:dyDescent="0.3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 x14ac:dyDescent="0.3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 x14ac:dyDescent="0.3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 x14ac:dyDescent="0.3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 x14ac:dyDescent="0.3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 x14ac:dyDescent="0.3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 x14ac:dyDescent="0.3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 x14ac:dyDescent="0.3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 x14ac:dyDescent="0.3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 x14ac:dyDescent="0.3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 x14ac:dyDescent="0.3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 x14ac:dyDescent="0.3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 x14ac:dyDescent="0.3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 x14ac:dyDescent="0.3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 x14ac:dyDescent="0.3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 x14ac:dyDescent="0.3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 x14ac:dyDescent="0.3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 x14ac:dyDescent="0.3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 x14ac:dyDescent="0.3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 x14ac:dyDescent="0.3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 x14ac:dyDescent="0.3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 x14ac:dyDescent="0.3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 x14ac:dyDescent="0.3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 x14ac:dyDescent="0.3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 x14ac:dyDescent="0.3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 x14ac:dyDescent="0.3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 x14ac:dyDescent="0.3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 x14ac:dyDescent="0.3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 x14ac:dyDescent="0.3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 x14ac:dyDescent="0.3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 x14ac:dyDescent="0.3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 x14ac:dyDescent="0.3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 x14ac:dyDescent="0.3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 x14ac:dyDescent="0.3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 x14ac:dyDescent="0.3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 x14ac:dyDescent="0.3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 x14ac:dyDescent="0.3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 x14ac:dyDescent="0.3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 x14ac:dyDescent="0.3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 x14ac:dyDescent="0.3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 x14ac:dyDescent="0.3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 x14ac:dyDescent="0.3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 x14ac:dyDescent="0.3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 x14ac:dyDescent="0.3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 x14ac:dyDescent="0.3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 x14ac:dyDescent="0.3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 x14ac:dyDescent="0.3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 x14ac:dyDescent="0.3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 x14ac:dyDescent="0.3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 x14ac:dyDescent="0.3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 x14ac:dyDescent="0.3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 x14ac:dyDescent="0.3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 x14ac:dyDescent="0.3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 x14ac:dyDescent="0.3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 x14ac:dyDescent="0.3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 x14ac:dyDescent="0.3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 x14ac:dyDescent="0.3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 x14ac:dyDescent="0.3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 x14ac:dyDescent="0.3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 x14ac:dyDescent="0.3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 x14ac:dyDescent="0.3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 x14ac:dyDescent="0.3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 x14ac:dyDescent="0.3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 x14ac:dyDescent="0.3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 x14ac:dyDescent="0.3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 x14ac:dyDescent="0.3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 x14ac:dyDescent="0.3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 x14ac:dyDescent="0.3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 x14ac:dyDescent="0.3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 x14ac:dyDescent="0.3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 x14ac:dyDescent="0.3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 x14ac:dyDescent="0.3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 x14ac:dyDescent="0.3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 x14ac:dyDescent="0.3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 x14ac:dyDescent="0.3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 x14ac:dyDescent="0.3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 x14ac:dyDescent="0.3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 x14ac:dyDescent="0.3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 x14ac:dyDescent="0.3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 x14ac:dyDescent="0.3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 x14ac:dyDescent="0.3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 x14ac:dyDescent="0.3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 x14ac:dyDescent="0.3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 x14ac:dyDescent="0.3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 x14ac:dyDescent="0.3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 x14ac:dyDescent="0.3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 x14ac:dyDescent="0.3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 x14ac:dyDescent="0.3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 x14ac:dyDescent="0.3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 x14ac:dyDescent="0.3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 x14ac:dyDescent="0.3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 x14ac:dyDescent="0.3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 x14ac:dyDescent="0.3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 x14ac:dyDescent="0.3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 x14ac:dyDescent="0.3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 x14ac:dyDescent="0.3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 x14ac:dyDescent="0.3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 x14ac:dyDescent="0.3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 x14ac:dyDescent="0.3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 x14ac:dyDescent="0.3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 x14ac:dyDescent="0.3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 x14ac:dyDescent="0.3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 x14ac:dyDescent="0.3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 x14ac:dyDescent="0.3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 x14ac:dyDescent="0.3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 x14ac:dyDescent="0.3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 x14ac:dyDescent="0.3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 x14ac:dyDescent="0.3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 x14ac:dyDescent="0.3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 x14ac:dyDescent="0.3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 x14ac:dyDescent="0.3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 x14ac:dyDescent="0.3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 x14ac:dyDescent="0.3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 x14ac:dyDescent="0.3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 x14ac:dyDescent="0.3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 x14ac:dyDescent="0.3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 x14ac:dyDescent="0.3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 x14ac:dyDescent="0.3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 x14ac:dyDescent="0.3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 x14ac:dyDescent="0.3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 x14ac:dyDescent="0.3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 x14ac:dyDescent="0.3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 x14ac:dyDescent="0.3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 x14ac:dyDescent="0.3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 x14ac:dyDescent="0.3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 x14ac:dyDescent="0.3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 x14ac:dyDescent="0.3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 x14ac:dyDescent="0.3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 x14ac:dyDescent="0.3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 x14ac:dyDescent="0.3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 x14ac:dyDescent="0.3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 x14ac:dyDescent="0.3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 x14ac:dyDescent="0.3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 x14ac:dyDescent="0.3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 x14ac:dyDescent="0.3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 x14ac:dyDescent="0.3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 x14ac:dyDescent="0.3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 x14ac:dyDescent="0.3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 x14ac:dyDescent="0.3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 x14ac:dyDescent="0.3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 x14ac:dyDescent="0.3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 x14ac:dyDescent="0.3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 x14ac:dyDescent="0.3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 x14ac:dyDescent="0.3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 x14ac:dyDescent="0.3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 x14ac:dyDescent="0.3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 x14ac:dyDescent="0.3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 x14ac:dyDescent="0.3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 x14ac:dyDescent="0.3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 x14ac:dyDescent="0.3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 x14ac:dyDescent="0.3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 x14ac:dyDescent="0.3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 x14ac:dyDescent="0.3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 x14ac:dyDescent="0.3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 x14ac:dyDescent="0.3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 x14ac:dyDescent="0.3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 x14ac:dyDescent="0.3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 x14ac:dyDescent="0.3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 x14ac:dyDescent="0.3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 x14ac:dyDescent="0.3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 x14ac:dyDescent="0.3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 x14ac:dyDescent="0.3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 x14ac:dyDescent="0.3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 x14ac:dyDescent="0.3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 x14ac:dyDescent="0.3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 x14ac:dyDescent="0.3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 x14ac:dyDescent="0.3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 x14ac:dyDescent="0.3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 x14ac:dyDescent="0.3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 x14ac:dyDescent="0.3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 x14ac:dyDescent="0.3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 x14ac:dyDescent="0.3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 x14ac:dyDescent="0.3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 x14ac:dyDescent="0.3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 x14ac:dyDescent="0.3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 x14ac:dyDescent="0.3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 x14ac:dyDescent="0.3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 x14ac:dyDescent="0.3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 x14ac:dyDescent="0.3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 x14ac:dyDescent="0.3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 x14ac:dyDescent="0.3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 x14ac:dyDescent="0.3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 x14ac:dyDescent="0.3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 x14ac:dyDescent="0.3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 x14ac:dyDescent="0.3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 x14ac:dyDescent="0.3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 x14ac:dyDescent="0.3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 x14ac:dyDescent="0.3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 x14ac:dyDescent="0.3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 x14ac:dyDescent="0.3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 x14ac:dyDescent="0.3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 x14ac:dyDescent="0.3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 x14ac:dyDescent="0.3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 x14ac:dyDescent="0.3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 x14ac:dyDescent="0.3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 x14ac:dyDescent="0.3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 x14ac:dyDescent="0.3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 x14ac:dyDescent="0.3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 x14ac:dyDescent="0.3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 x14ac:dyDescent="0.3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 x14ac:dyDescent="0.3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 x14ac:dyDescent="0.3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 x14ac:dyDescent="0.3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 x14ac:dyDescent="0.3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 x14ac:dyDescent="0.3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 x14ac:dyDescent="0.3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 x14ac:dyDescent="0.3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 x14ac:dyDescent="0.3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 x14ac:dyDescent="0.3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 x14ac:dyDescent="0.3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 x14ac:dyDescent="0.3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 x14ac:dyDescent="0.3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 x14ac:dyDescent="0.3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 x14ac:dyDescent="0.3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 x14ac:dyDescent="0.3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 x14ac:dyDescent="0.3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 x14ac:dyDescent="0.3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 x14ac:dyDescent="0.3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 x14ac:dyDescent="0.3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 x14ac:dyDescent="0.3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 x14ac:dyDescent="0.3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 x14ac:dyDescent="0.3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 x14ac:dyDescent="0.3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 x14ac:dyDescent="0.3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 x14ac:dyDescent="0.3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 x14ac:dyDescent="0.3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 x14ac:dyDescent="0.3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 x14ac:dyDescent="0.3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 x14ac:dyDescent="0.3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 x14ac:dyDescent="0.3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 x14ac:dyDescent="0.3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 x14ac:dyDescent="0.3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 x14ac:dyDescent="0.3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 x14ac:dyDescent="0.3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 x14ac:dyDescent="0.3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 x14ac:dyDescent="0.3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 x14ac:dyDescent="0.3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 x14ac:dyDescent="0.3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 x14ac:dyDescent="0.3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 x14ac:dyDescent="0.3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 x14ac:dyDescent="0.3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 x14ac:dyDescent="0.3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 x14ac:dyDescent="0.3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 x14ac:dyDescent="0.3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 x14ac:dyDescent="0.3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 x14ac:dyDescent="0.3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 x14ac:dyDescent="0.3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 x14ac:dyDescent="0.3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 x14ac:dyDescent="0.3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 x14ac:dyDescent="0.3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 x14ac:dyDescent="0.3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 x14ac:dyDescent="0.3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 x14ac:dyDescent="0.3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 x14ac:dyDescent="0.3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 x14ac:dyDescent="0.3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 x14ac:dyDescent="0.3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 x14ac:dyDescent="0.3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 x14ac:dyDescent="0.3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 x14ac:dyDescent="0.3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 x14ac:dyDescent="0.3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 x14ac:dyDescent="0.3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 x14ac:dyDescent="0.3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 x14ac:dyDescent="0.3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 x14ac:dyDescent="0.3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 x14ac:dyDescent="0.3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 x14ac:dyDescent="0.3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 x14ac:dyDescent="0.3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 x14ac:dyDescent="0.3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 x14ac:dyDescent="0.3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 x14ac:dyDescent="0.3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 x14ac:dyDescent="0.3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 x14ac:dyDescent="0.3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 x14ac:dyDescent="0.3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 x14ac:dyDescent="0.3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 x14ac:dyDescent="0.3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 x14ac:dyDescent="0.3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 x14ac:dyDescent="0.3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 x14ac:dyDescent="0.3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 x14ac:dyDescent="0.3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 x14ac:dyDescent="0.3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 x14ac:dyDescent="0.3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 x14ac:dyDescent="0.3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 x14ac:dyDescent="0.3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 x14ac:dyDescent="0.3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 x14ac:dyDescent="0.3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 x14ac:dyDescent="0.3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 x14ac:dyDescent="0.3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 x14ac:dyDescent="0.3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 x14ac:dyDescent="0.3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 x14ac:dyDescent="0.3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 x14ac:dyDescent="0.3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 x14ac:dyDescent="0.3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 x14ac:dyDescent="0.3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 x14ac:dyDescent="0.3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 x14ac:dyDescent="0.3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 x14ac:dyDescent="0.3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 x14ac:dyDescent="0.3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 x14ac:dyDescent="0.3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 x14ac:dyDescent="0.3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 x14ac:dyDescent="0.3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 x14ac:dyDescent="0.3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 x14ac:dyDescent="0.3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 x14ac:dyDescent="0.3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 x14ac:dyDescent="0.3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 x14ac:dyDescent="0.3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 x14ac:dyDescent="0.3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 x14ac:dyDescent="0.3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 x14ac:dyDescent="0.3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 x14ac:dyDescent="0.3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 x14ac:dyDescent="0.3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 x14ac:dyDescent="0.3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 x14ac:dyDescent="0.3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 x14ac:dyDescent="0.3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 x14ac:dyDescent="0.3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 x14ac:dyDescent="0.3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 x14ac:dyDescent="0.3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 x14ac:dyDescent="0.3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 x14ac:dyDescent="0.3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 x14ac:dyDescent="0.3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 x14ac:dyDescent="0.3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 x14ac:dyDescent="0.3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 x14ac:dyDescent="0.3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 x14ac:dyDescent="0.3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 x14ac:dyDescent="0.3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 x14ac:dyDescent="0.3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 x14ac:dyDescent="0.3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 x14ac:dyDescent="0.3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 x14ac:dyDescent="0.3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 x14ac:dyDescent="0.3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 x14ac:dyDescent="0.3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 x14ac:dyDescent="0.3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 x14ac:dyDescent="0.3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 x14ac:dyDescent="0.3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 x14ac:dyDescent="0.3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 x14ac:dyDescent="0.3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 x14ac:dyDescent="0.3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 x14ac:dyDescent="0.3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 x14ac:dyDescent="0.3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 x14ac:dyDescent="0.3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 x14ac:dyDescent="0.3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 x14ac:dyDescent="0.3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 x14ac:dyDescent="0.3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 x14ac:dyDescent="0.3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 x14ac:dyDescent="0.3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 x14ac:dyDescent="0.3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 x14ac:dyDescent="0.3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 x14ac:dyDescent="0.3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 x14ac:dyDescent="0.3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 x14ac:dyDescent="0.3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 x14ac:dyDescent="0.3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 x14ac:dyDescent="0.3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 x14ac:dyDescent="0.3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 x14ac:dyDescent="0.3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 x14ac:dyDescent="0.3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 x14ac:dyDescent="0.3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 x14ac:dyDescent="0.3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 x14ac:dyDescent="0.3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 x14ac:dyDescent="0.3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 x14ac:dyDescent="0.3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 x14ac:dyDescent="0.3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 x14ac:dyDescent="0.3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 x14ac:dyDescent="0.3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 x14ac:dyDescent="0.3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 x14ac:dyDescent="0.3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 x14ac:dyDescent="0.3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 x14ac:dyDescent="0.3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 x14ac:dyDescent="0.3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 x14ac:dyDescent="0.3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 x14ac:dyDescent="0.3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 x14ac:dyDescent="0.3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 x14ac:dyDescent="0.3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 x14ac:dyDescent="0.3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 x14ac:dyDescent="0.3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 x14ac:dyDescent="0.3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 x14ac:dyDescent="0.3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 x14ac:dyDescent="0.3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 x14ac:dyDescent="0.3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 x14ac:dyDescent="0.3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 x14ac:dyDescent="0.3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 x14ac:dyDescent="0.3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 x14ac:dyDescent="0.3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 x14ac:dyDescent="0.3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 x14ac:dyDescent="0.3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 x14ac:dyDescent="0.3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 x14ac:dyDescent="0.3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 x14ac:dyDescent="0.3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 x14ac:dyDescent="0.3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 x14ac:dyDescent="0.3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 x14ac:dyDescent="0.3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 x14ac:dyDescent="0.3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 x14ac:dyDescent="0.3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 x14ac:dyDescent="0.3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 x14ac:dyDescent="0.3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 x14ac:dyDescent="0.3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 x14ac:dyDescent="0.3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 x14ac:dyDescent="0.3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 x14ac:dyDescent="0.3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 x14ac:dyDescent="0.3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 x14ac:dyDescent="0.3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 x14ac:dyDescent="0.3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 x14ac:dyDescent="0.3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 x14ac:dyDescent="0.3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 x14ac:dyDescent="0.3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 x14ac:dyDescent="0.3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 x14ac:dyDescent="0.3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 x14ac:dyDescent="0.3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 x14ac:dyDescent="0.3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 x14ac:dyDescent="0.3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 x14ac:dyDescent="0.3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 x14ac:dyDescent="0.3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 x14ac:dyDescent="0.3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 x14ac:dyDescent="0.3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 x14ac:dyDescent="0.3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 x14ac:dyDescent="0.3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 x14ac:dyDescent="0.3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 x14ac:dyDescent="0.3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 x14ac:dyDescent="0.3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 x14ac:dyDescent="0.3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 x14ac:dyDescent="0.3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 x14ac:dyDescent="0.3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 x14ac:dyDescent="0.3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 x14ac:dyDescent="0.3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 x14ac:dyDescent="0.3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 x14ac:dyDescent="0.3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 x14ac:dyDescent="0.3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 x14ac:dyDescent="0.3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 x14ac:dyDescent="0.3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 x14ac:dyDescent="0.3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 x14ac:dyDescent="0.3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 x14ac:dyDescent="0.3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 x14ac:dyDescent="0.3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 x14ac:dyDescent="0.3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 x14ac:dyDescent="0.3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 x14ac:dyDescent="0.3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 x14ac:dyDescent="0.3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 x14ac:dyDescent="0.3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 x14ac:dyDescent="0.3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 x14ac:dyDescent="0.3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 x14ac:dyDescent="0.3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 x14ac:dyDescent="0.3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 x14ac:dyDescent="0.3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 x14ac:dyDescent="0.3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 x14ac:dyDescent="0.3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 x14ac:dyDescent="0.3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 x14ac:dyDescent="0.3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 x14ac:dyDescent="0.3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 x14ac:dyDescent="0.3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 x14ac:dyDescent="0.3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 x14ac:dyDescent="0.3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 x14ac:dyDescent="0.3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 x14ac:dyDescent="0.3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 x14ac:dyDescent="0.3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 x14ac:dyDescent="0.3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 x14ac:dyDescent="0.3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 x14ac:dyDescent="0.3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 x14ac:dyDescent="0.3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 x14ac:dyDescent="0.3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 x14ac:dyDescent="0.3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 x14ac:dyDescent="0.3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 x14ac:dyDescent="0.3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 x14ac:dyDescent="0.3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 x14ac:dyDescent="0.3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 x14ac:dyDescent="0.3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 x14ac:dyDescent="0.3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 x14ac:dyDescent="0.3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 x14ac:dyDescent="0.3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 x14ac:dyDescent="0.3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 x14ac:dyDescent="0.3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 x14ac:dyDescent="0.3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 x14ac:dyDescent="0.3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 x14ac:dyDescent="0.3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 x14ac:dyDescent="0.3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 x14ac:dyDescent="0.3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 x14ac:dyDescent="0.3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 x14ac:dyDescent="0.3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 x14ac:dyDescent="0.3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 x14ac:dyDescent="0.3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 x14ac:dyDescent="0.3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 x14ac:dyDescent="0.3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 x14ac:dyDescent="0.3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 x14ac:dyDescent="0.3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 x14ac:dyDescent="0.3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 x14ac:dyDescent="0.3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 x14ac:dyDescent="0.3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 x14ac:dyDescent="0.3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 x14ac:dyDescent="0.3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 x14ac:dyDescent="0.3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 x14ac:dyDescent="0.3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 x14ac:dyDescent="0.3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 x14ac:dyDescent="0.3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 x14ac:dyDescent="0.3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 x14ac:dyDescent="0.3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 x14ac:dyDescent="0.3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 x14ac:dyDescent="0.3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 x14ac:dyDescent="0.3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 x14ac:dyDescent="0.3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 x14ac:dyDescent="0.3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 x14ac:dyDescent="0.3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 x14ac:dyDescent="0.3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 x14ac:dyDescent="0.3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 x14ac:dyDescent="0.3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 x14ac:dyDescent="0.3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 x14ac:dyDescent="0.3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 x14ac:dyDescent="0.3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 x14ac:dyDescent="0.3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 x14ac:dyDescent="0.3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 x14ac:dyDescent="0.3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 x14ac:dyDescent="0.3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 x14ac:dyDescent="0.3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 x14ac:dyDescent="0.3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 x14ac:dyDescent="0.3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 x14ac:dyDescent="0.3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 x14ac:dyDescent="0.3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 x14ac:dyDescent="0.3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 x14ac:dyDescent="0.3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 x14ac:dyDescent="0.3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 x14ac:dyDescent="0.3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 x14ac:dyDescent="0.3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 x14ac:dyDescent="0.3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 x14ac:dyDescent="0.3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 x14ac:dyDescent="0.3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 x14ac:dyDescent="0.3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 x14ac:dyDescent="0.3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 x14ac:dyDescent="0.3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 x14ac:dyDescent="0.3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 x14ac:dyDescent="0.3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 x14ac:dyDescent="0.3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 x14ac:dyDescent="0.3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 x14ac:dyDescent="0.3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 x14ac:dyDescent="0.3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 x14ac:dyDescent="0.3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 x14ac:dyDescent="0.3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 x14ac:dyDescent="0.3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 x14ac:dyDescent="0.3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 x14ac:dyDescent="0.3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 x14ac:dyDescent="0.3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 x14ac:dyDescent="0.3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 x14ac:dyDescent="0.3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 x14ac:dyDescent="0.3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 x14ac:dyDescent="0.3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 x14ac:dyDescent="0.3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 x14ac:dyDescent="0.3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 x14ac:dyDescent="0.3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 x14ac:dyDescent="0.3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 x14ac:dyDescent="0.3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 x14ac:dyDescent="0.3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 x14ac:dyDescent="0.3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 x14ac:dyDescent="0.3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 x14ac:dyDescent="0.3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 x14ac:dyDescent="0.3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 x14ac:dyDescent="0.3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 x14ac:dyDescent="0.3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 x14ac:dyDescent="0.3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 x14ac:dyDescent="0.3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 x14ac:dyDescent="0.3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 x14ac:dyDescent="0.3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 x14ac:dyDescent="0.3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 x14ac:dyDescent="0.3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 x14ac:dyDescent="0.3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 x14ac:dyDescent="0.3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 x14ac:dyDescent="0.3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 x14ac:dyDescent="0.3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 x14ac:dyDescent="0.3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 x14ac:dyDescent="0.3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 x14ac:dyDescent="0.3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 x14ac:dyDescent="0.3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 x14ac:dyDescent="0.3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 x14ac:dyDescent="0.3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 x14ac:dyDescent="0.3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 x14ac:dyDescent="0.3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 x14ac:dyDescent="0.3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 x14ac:dyDescent="0.3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 x14ac:dyDescent="0.3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 x14ac:dyDescent="0.3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 x14ac:dyDescent="0.3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 x14ac:dyDescent="0.3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 x14ac:dyDescent="0.3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 x14ac:dyDescent="0.3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 x14ac:dyDescent="0.3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 x14ac:dyDescent="0.3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 x14ac:dyDescent="0.3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 x14ac:dyDescent="0.3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 x14ac:dyDescent="0.3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 x14ac:dyDescent="0.3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 x14ac:dyDescent="0.3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 x14ac:dyDescent="0.3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 x14ac:dyDescent="0.3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 x14ac:dyDescent="0.3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 x14ac:dyDescent="0.3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 x14ac:dyDescent="0.3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 x14ac:dyDescent="0.3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 x14ac:dyDescent="0.3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 x14ac:dyDescent="0.3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 x14ac:dyDescent="0.3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 x14ac:dyDescent="0.3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 x14ac:dyDescent="0.3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 x14ac:dyDescent="0.3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 x14ac:dyDescent="0.3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 x14ac:dyDescent="0.3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 x14ac:dyDescent="0.3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 x14ac:dyDescent="0.3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 x14ac:dyDescent="0.3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 x14ac:dyDescent="0.3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 x14ac:dyDescent="0.3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 x14ac:dyDescent="0.3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 x14ac:dyDescent="0.3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 x14ac:dyDescent="0.3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 x14ac:dyDescent="0.3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 x14ac:dyDescent="0.3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 x14ac:dyDescent="0.3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 x14ac:dyDescent="0.3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 x14ac:dyDescent="0.3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 x14ac:dyDescent="0.3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 x14ac:dyDescent="0.3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 x14ac:dyDescent="0.3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 x14ac:dyDescent="0.3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 x14ac:dyDescent="0.3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 x14ac:dyDescent="0.3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 x14ac:dyDescent="0.3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 x14ac:dyDescent="0.3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 x14ac:dyDescent="0.3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 x14ac:dyDescent="0.3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 x14ac:dyDescent="0.3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 x14ac:dyDescent="0.3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 x14ac:dyDescent="0.3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 x14ac:dyDescent="0.3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 x14ac:dyDescent="0.3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 x14ac:dyDescent="0.3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 x14ac:dyDescent="0.3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 x14ac:dyDescent="0.3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 x14ac:dyDescent="0.3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 x14ac:dyDescent="0.3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 x14ac:dyDescent="0.3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 x14ac:dyDescent="0.3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 x14ac:dyDescent="0.3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 x14ac:dyDescent="0.3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 x14ac:dyDescent="0.3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 x14ac:dyDescent="0.3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 x14ac:dyDescent="0.3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 x14ac:dyDescent="0.3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 x14ac:dyDescent="0.3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 x14ac:dyDescent="0.3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 x14ac:dyDescent="0.3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 x14ac:dyDescent="0.3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 x14ac:dyDescent="0.3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 x14ac:dyDescent="0.3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 x14ac:dyDescent="0.3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 x14ac:dyDescent="0.3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 x14ac:dyDescent="0.3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 x14ac:dyDescent="0.3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 x14ac:dyDescent="0.3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 x14ac:dyDescent="0.3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 x14ac:dyDescent="0.3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 x14ac:dyDescent="0.3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 x14ac:dyDescent="0.3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 x14ac:dyDescent="0.3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 x14ac:dyDescent="0.3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 x14ac:dyDescent="0.3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 x14ac:dyDescent="0.3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 x14ac:dyDescent="0.3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 x14ac:dyDescent="0.3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 x14ac:dyDescent="0.3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 x14ac:dyDescent="0.3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 x14ac:dyDescent="0.3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 x14ac:dyDescent="0.3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 x14ac:dyDescent="0.3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 x14ac:dyDescent="0.3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 x14ac:dyDescent="0.3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 x14ac:dyDescent="0.3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 x14ac:dyDescent="0.3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 x14ac:dyDescent="0.3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 x14ac:dyDescent="0.3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 x14ac:dyDescent="0.3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 x14ac:dyDescent="0.3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 x14ac:dyDescent="0.3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 x14ac:dyDescent="0.3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 x14ac:dyDescent="0.3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 x14ac:dyDescent="0.3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 x14ac:dyDescent="0.3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 x14ac:dyDescent="0.3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 x14ac:dyDescent="0.3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 x14ac:dyDescent="0.3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 x14ac:dyDescent="0.3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 x14ac:dyDescent="0.3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 x14ac:dyDescent="0.3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 x14ac:dyDescent="0.3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 x14ac:dyDescent="0.3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 x14ac:dyDescent="0.3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 x14ac:dyDescent="0.3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 x14ac:dyDescent="0.3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 x14ac:dyDescent="0.3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 x14ac:dyDescent="0.3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 x14ac:dyDescent="0.3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 x14ac:dyDescent="0.3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 x14ac:dyDescent="0.3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 x14ac:dyDescent="0.3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 x14ac:dyDescent="0.3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 x14ac:dyDescent="0.3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 x14ac:dyDescent="0.3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 x14ac:dyDescent="0.3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 x14ac:dyDescent="0.3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 x14ac:dyDescent="0.3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 x14ac:dyDescent="0.3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 x14ac:dyDescent="0.3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 x14ac:dyDescent="0.3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 x14ac:dyDescent="0.3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 x14ac:dyDescent="0.3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 x14ac:dyDescent="0.3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 x14ac:dyDescent="0.3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 x14ac:dyDescent="0.3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 x14ac:dyDescent="0.3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 x14ac:dyDescent="0.3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 x14ac:dyDescent="0.3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 x14ac:dyDescent="0.3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 x14ac:dyDescent="0.3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 x14ac:dyDescent="0.3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 x14ac:dyDescent="0.3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 x14ac:dyDescent="0.3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 x14ac:dyDescent="0.3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 x14ac:dyDescent="0.3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 x14ac:dyDescent="0.3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 x14ac:dyDescent="0.3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 x14ac:dyDescent="0.3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 x14ac:dyDescent="0.3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 x14ac:dyDescent="0.3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 x14ac:dyDescent="0.3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 x14ac:dyDescent="0.3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 x14ac:dyDescent="0.3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 x14ac:dyDescent="0.3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 x14ac:dyDescent="0.3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 x14ac:dyDescent="0.3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 x14ac:dyDescent="0.3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 x14ac:dyDescent="0.3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 x14ac:dyDescent="0.3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 x14ac:dyDescent="0.3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 x14ac:dyDescent="0.3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 x14ac:dyDescent="0.3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 x14ac:dyDescent="0.3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 x14ac:dyDescent="0.3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 x14ac:dyDescent="0.3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 x14ac:dyDescent="0.3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 x14ac:dyDescent="0.3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 x14ac:dyDescent="0.3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 x14ac:dyDescent="0.3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 x14ac:dyDescent="0.3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 x14ac:dyDescent="0.3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 x14ac:dyDescent="0.3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 x14ac:dyDescent="0.3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 x14ac:dyDescent="0.3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 x14ac:dyDescent="0.3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 x14ac:dyDescent="0.3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 x14ac:dyDescent="0.3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 x14ac:dyDescent="0.3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 x14ac:dyDescent="0.3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 x14ac:dyDescent="0.3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 x14ac:dyDescent="0.3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 x14ac:dyDescent="0.3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 x14ac:dyDescent="0.3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 x14ac:dyDescent="0.3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 x14ac:dyDescent="0.3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 x14ac:dyDescent="0.3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 x14ac:dyDescent="0.3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 x14ac:dyDescent="0.3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 x14ac:dyDescent="0.3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 x14ac:dyDescent="0.3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 x14ac:dyDescent="0.3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 x14ac:dyDescent="0.3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 x14ac:dyDescent="0.3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 x14ac:dyDescent="0.3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 x14ac:dyDescent="0.3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 x14ac:dyDescent="0.3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 x14ac:dyDescent="0.3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 x14ac:dyDescent="0.3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 x14ac:dyDescent="0.3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 x14ac:dyDescent="0.3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 x14ac:dyDescent="0.3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 x14ac:dyDescent="0.3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 x14ac:dyDescent="0.3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 x14ac:dyDescent="0.3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 x14ac:dyDescent="0.3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 x14ac:dyDescent="0.3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 x14ac:dyDescent="0.3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 x14ac:dyDescent="0.3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 x14ac:dyDescent="0.3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 x14ac:dyDescent="0.3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 x14ac:dyDescent="0.3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 x14ac:dyDescent="0.3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 x14ac:dyDescent="0.3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 x14ac:dyDescent="0.3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 x14ac:dyDescent="0.3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 x14ac:dyDescent="0.3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 x14ac:dyDescent="0.3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 x14ac:dyDescent="0.3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 x14ac:dyDescent="0.3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 x14ac:dyDescent="0.3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 x14ac:dyDescent="0.3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 x14ac:dyDescent="0.3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 x14ac:dyDescent="0.3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 x14ac:dyDescent="0.3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 x14ac:dyDescent="0.3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 x14ac:dyDescent="0.3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 x14ac:dyDescent="0.3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 x14ac:dyDescent="0.3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 x14ac:dyDescent="0.3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 x14ac:dyDescent="0.3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 x14ac:dyDescent="0.3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 x14ac:dyDescent="0.3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 x14ac:dyDescent="0.3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 x14ac:dyDescent="0.3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 x14ac:dyDescent="0.3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 x14ac:dyDescent="0.3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 x14ac:dyDescent="0.3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 x14ac:dyDescent="0.3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 x14ac:dyDescent="0.3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 x14ac:dyDescent="0.3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 x14ac:dyDescent="0.3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 x14ac:dyDescent="0.3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 x14ac:dyDescent="0.3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 x14ac:dyDescent="0.3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 x14ac:dyDescent="0.3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 x14ac:dyDescent="0.3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 x14ac:dyDescent="0.3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 x14ac:dyDescent="0.3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 x14ac:dyDescent="0.3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 x14ac:dyDescent="0.3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 x14ac:dyDescent="0.3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 x14ac:dyDescent="0.3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 x14ac:dyDescent="0.3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 x14ac:dyDescent="0.3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 x14ac:dyDescent="0.3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 x14ac:dyDescent="0.3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 x14ac:dyDescent="0.3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 x14ac:dyDescent="0.3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 x14ac:dyDescent="0.3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 x14ac:dyDescent="0.3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 x14ac:dyDescent="0.3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 x14ac:dyDescent="0.3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 x14ac:dyDescent="0.3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 x14ac:dyDescent="0.3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 x14ac:dyDescent="0.3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 x14ac:dyDescent="0.3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 x14ac:dyDescent="0.3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 x14ac:dyDescent="0.3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 x14ac:dyDescent="0.3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 x14ac:dyDescent="0.3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 x14ac:dyDescent="0.3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 x14ac:dyDescent="0.3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 x14ac:dyDescent="0.3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 x14ac:dyDescent="0.3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 x14ac:dyDescent="0.3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 x14ac:dyDescent="0.3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 x14ac:dyDescent="0.3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 x14ac:dyDescent="0.3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 x14ac:dyDescent="0.3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 x14ac:dyDescent="0.3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 x14ac:dyDescent="0.3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 x14ac:dyDescent="0.3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 x14ac:dyDescent="0.3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 x14ac:dyDescent="0.3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 x14ac:dyDescent="0.3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 x14ac:dyDescent="0.3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 x14ac:dyDescent="0.3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 x14ac:dyDescent="0.3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 x14ac:dyDescent="0.3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 x14ac:dyDescent="0.3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 x14ac:dyDescent="0.3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 x14ac:dyDescent="0.3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 x14ac:dyDescent="0.3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 x14ac:dyDescent="0.3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 x14ac:dyDescent="0.3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 x14ac:dyDescent="0.3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 x14ac:dyDescent="0.3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 x14ac:dyDescent="0.3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 x14ac:dyDescent="0.3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 x14ac:dyDescent="0.3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 x14ac:dyDescent="0.3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 x14ac:dyDescent="0.3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 x14ac:dyDescent="0.3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 x14ac:dyDescent="0.3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 x14ac:dyDescent="0.3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 x14ac:dyDescent="0.3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 x14ac:dyDescent="0.3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 x14ac:dyDescent="0.3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 x14ac:dyDescent="0.3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 x14ac:dyDescent="0.3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 x14ac:dyDescent="0.3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 x14ac:dyDescent="0.3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 x14ac:dyDescent="0.3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 x14ac:dyDescent="0.3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 x14ac:dyDescent="0.3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 x14ac:dyDescent="0.3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 x14ac:dyDescent="0.3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 x14ac:dyDescent="0.3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 x14ac:dyDescent="0.3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 x14ac:dyDescent="0.3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 x14ac:dyDescent="0.3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 x14ac:dyDescent="0.3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 x14ac:dyDescent="0.3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 x14ac:dyDescent="0.3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 x14ac:dyDescent="0.3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 x14ac:dyDescent="0.3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 x14ac:dyDescent="0.3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 x14ac:dyDescent="0.3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 x14ac:dyDescent="0.3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 x14ac:dyDescent="0.3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 x14ac:dyDescent="0.3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 x14ac:dyDescent="0.3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 x14ac:dyDescent="0.3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 x14ac:dyDescent="0.3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 x14ac:dyDescent="0.3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 x14ac:dyDescent="0.3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 x14ac:dyDescent="0.3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 x14ac:dyDescent="0.3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 x14ac:dyDescent="0.3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 x14ac:dyDescent="0.3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 x14ac:dyDescent="0.3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 x14ac:dyDescent="0.3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 x14ac:dyDescent="0.3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 x14ac:dyDescent="0.3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 x14ac:dyDescent="0.3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 x14ac:dyDescent="0.3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 x14ac:dyDescent="0.3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 x14ac:dyDescent="0.3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 x14ac:dyDescent="0.3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 x14ac:dyDescent="0.3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 x14ac:dyDescent="0.3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 x14ac:dyDescent="0.3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 x14ac:dyDescent="0.3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 x14ac:dyDescent="0.3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 x14ac:dyDescent="0.3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 x14ac:dyDescent="0.3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 x14ac:dyDescent="0.3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 x14ac:dyDescent="0.3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 x14ac:dyDescent="0.3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 x14ac:dyDescent="0.3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 x14ac:dyDescent="0.3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 x14ac:dyDescent="0.3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 x14ac:dyDescent="0.3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 x14ac:dyDescent="0.3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 x14ac:dyDescent="0.3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 x14ac:dyDescent="0.3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 x14ac:dyDescent="0.3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 x14ac:dyDescent="0.3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 x14ac:dyDescent="0.3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 x14ac:dyDescent="0.3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 x14ac:dyDescent="0.3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 x14ac:dyDescent="0.3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 x14ac:dyDescent="0.3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 x14ac:dyDescent="0.3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 x14ac:dyDescent="0.3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 x14ac:dyDescent="0.3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 x14ac:dyDescent="0.3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 x14ac:dyDescent="0.3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 x14ac:dyDescent="0.3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 x14ac:dyDescent="0.3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 x14ac:dyDescent="0.3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 x14ac:dyDescent="0.3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 x14ac:dyDescent="0.3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 x14ac:dyDescent="0.3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 x14ac:dyDescent="0.3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 x14ac:dyDescent="0.3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 x14ac:dyDescent="0.3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 x14ac:dyDescent="0.3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 x14ac:dyDescent="0.3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 x14ac:dyDescent="0.3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 x14ac:dyDescent="0.3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 x14ac:dyDescent="0.3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 x14ac:dyDescent="0.3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 x14ac:dyDescent="0.3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 x14ac:dyDescent="0.3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 x14ac:dyDescent="0.3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 x14ac:dyDescent="0.3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 x14ac:dyDescent="0.3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 x14ac:dyDescent="0.3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 x14ac:dyDescent="0.3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 x14ac:dyDescent="0.3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 x14ac:dyDescent="0.3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 x14ac:dyDescent="0.3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 x14ac:dyDescent="0.3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 x14ac:dyDescent="0.3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 x14ac:dyDescent="0.3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 x14ac:dyDescent="0.3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 x14ac:dyDescent="0.3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 x14ac:dyDescent="0.3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 x14ac:dyDescent="0.3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 x14ac:dyDescent="0.3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 x14ac:dyDescent="0.3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 x14ac:dyDescent="0.3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 x14ac:dyDescent="0.3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 x14ac:dyDescent="0.3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 x14ac:dyDescent="0.3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 x14ac:dyDescent="0.3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 x14ac:dyDescent="0.3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 x14ac:dyDescent="0.3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 x14ac:dyDescent="0.3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 x14ac:dyDescent="0.3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 x14ac:dyDescent="0.3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 x14ac:dyDescent="0.3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 x14ac:dyDescent="0.3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 x14ac:dyDescent="0.3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 x14ac:dyDescent="0.3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 x14ac:dyDescent="0.3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 x14ac:dyDescent="0.3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 x14ac:dyDescent="0.3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 x14ac:dyDescent="0.3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 x14ac:dyDescent="0.3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 x14ac:dyDescent="0.3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 x14ac:dyDescent="0.3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 x14ac:dyDescent="0.3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 x14ac:dyDescent="0.3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 x14ac:dyDescent="0.3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 x14ac:dyDescent="0.3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 x14ac:dyDescent="0.3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 x14ac:dyDescent="0.3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 x14ac:dyDescent="0.3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 x14ac:dyDescent="0.3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 x14ac:dyDescent="0.3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 x14ac:dyDescent="0.3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 x14ac:dyDescent="0.3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 x14ac:dyDescent="0.3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 x14ac:dyDescent="0.3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 x14ac:dyDescent="0.3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 x14ac:dyDescent="0.3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 x14ac:dyDescent="0.3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 x14ac:dyDescent="0.3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 x14ac:dyDescent="0.3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 x14ac:dyDescent="0.3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 x14ac:dyDescent="0.3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 x14ac:dyDescent="0.3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 x14ac:dyDescent="0.3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 x14ac:dyDescent="0.3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 x14ac:dyDescent="0.3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 x14ac:dyDescent="0.3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 x14ac:dyDescent="0.3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 x14ac:dyDescent="0.3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 x14ac:dyDescent="0.3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 x14ac:dyDescent="0.3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 x14ac:dyDescent="0.3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 x14ac:dyDescent="0.3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 x14ac:dyDescent="0.3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 x14ac:dyDescent="0.3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 x14ac:dyDescent="0.3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 x14ac:dyDescent="0.3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 x14ac:dyDescent="0.3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 x14ac:dyDescent="0.3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 x14ac:dyDescent="0.3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 x14ac:dyDescent="0.3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 x14ac:dyDescent="0.3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 x14ac:dyDescent="0.3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 x14ac:dyDescent="0.3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 x14ac:dyDescent="0.3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 x14ac:dyDescent="0.3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 x14ac:dyDescent="0.3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 x14ac:dyDescent="0.3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 x14ac:dyDescent="0.3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 x14ac:dyDescent="0.3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 x14ac:dyDescent="0.3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 x14ac:dyDescent="0.3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 x14ac:dyDescent="0.3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 x14ac:dyDescent="0.3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 x14ac:dyDescent="0.3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 x14ac:dyDescent="0.3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 x14ac:dyDescent="0.3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 x14ac:dyDescent="0.3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 x14ac:dyDescent="0.3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 x14ac:dyDescent="0.3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 x14ac:dyDescent="0.3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 x14ac:dyDescent="0.3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 x14ac:dyDescent="0.3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 x14ac:dyDescent="0.3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 x14ac:dyDescent="0.3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 x14ac:dyDescent="0.3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 x14ac:dyDescent="0.3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 x14ac:dyDescent="0.3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 x14ac:dyDescent="0.3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 x14ac:dyDescent="0.3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 x14ac:dyDescent="0.3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 x14ac:dyDescent="0.3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 x14ac:dyDescent="0.3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 x14ac:dyDescent="0.3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 x14ac:dyDescent="0.3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 x14ac:dyDescent="0.3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 x14ac:dyDescent="0.3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 x14ac:dyDescent="0.3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 x14ac:dyDescent="0.3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 x14ac:dyDescent="0.3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 x14ac:dyDescent="0.3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 x14ac:dyDescent="0.3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 x14ac:dyDescent="0.3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 x14ac:dyDescent="0.3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 x14ac:dyDescent="0.3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 x14ac:dyDescent="0.3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 x14ac:dyDescent="0.3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 x14ac:dyDescent="0.3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 x14ac:dyDescent="0.3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 x14ac:dyDescent="0.3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 x14ac:dyDescent="0.3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 x14ac:dyDescent="0.3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 x14ac:dyDescent="0.3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 x14ac:dyDescent="0.3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 x14ac:dyDescent="0.3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 x14ac:dyDescent="0.3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 x14ac:dyDescent="0.3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 x14ac:dyDescent="0.3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 x14ac:dyDescent="0.3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 x14ac:dyDescent="0.3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 x14ac:dyDescent="0.3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 x14ac:dyDescent="0.3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 x14ac:dyDescent="0.3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 x14ac:dyDescent="0.3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 x14ac:dyDescent="0.3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 x14ac:dyDescent="0.3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 x14ac:dyDescent="0.3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 x14ac:dyDescent="0.3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 x14ac:dyDescent="0.3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 x14ac:dyDescent="0.3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 x14ac:dyDescent="0.3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 x14ac:dyDescent="0.3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 x14ac:dyDescent="0.3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 x14ac:dyDescent="0.3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 x14ac:dyDescent="0.3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 x14ac:dyDescent="0.3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 x14ac:dyDescent="0.3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 x14ac:dyDescent="0.3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 x14ac:dyDescent="0.3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 x14ac:dyDescent="0.3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 x14ac:dyDescent="0.3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 x14ac:dyDescent="0.3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 x14ac:dyDescent="0.3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 x14ac:dyDescent="0.3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 x14ac:dyDescent="0.3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 x14ac:dyDescent="0.3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 x14ac:dyDescent="0.3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 x14ac:dyDescent="0.3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 x14ac:dyDescent="0.3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 x14ac:dyDescent="0.3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 x14ac:dyDescent="0.3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 x14ac:dyDescent="0.3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 x14ac:dyDescent="0.3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 x14ac:dyDescent="0.3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 x14ac:dyDescent="0.3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 x14ac:dyDescent="0.3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 x14ac:dyDescent="0.3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 x14ac:dyDescent="0.3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 x14ac:dyDescent="0.3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 x14ac:dyDescent="0.3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 x14ac:dyDescent="0.3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 x14ac:dyDescent="0.3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 x14ac:dyDescent="0.3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 x14ac:dyDescent="0.3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 x14ac:dyDescent="0.3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 x14ac:dyDescent="0.3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 x14ac:dyDescent="0.3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 x14ac:dyDescent="0.3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 x14ac:dyDescent="0.3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 x14ac:dyDescent="0.3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 x14ac:dyDescent="0.3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 x14ac:dyDescent="0.3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 x14ac:dyDescent="0.3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 x14ac:dyDescent="0.3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 x14ac:dyDescent="0.3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 x14ac:dyDescent="0.3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 x14ac:dyDescent="0.3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 x14ac:dyDescent="0.3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 x14ac:dyDescent="0.3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 x14ac:dyDescent="0.3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 x14ac:dyDescent="0.3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 x14ac:dyDescent="0.3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 x14ac:dyDescent="0.3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 x14ac:dyDescent="0.3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 x14ac:dyDescent="0.3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 x14ac:dyDescent="0.3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 x14ac:dyDescent="0.3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 x14ac:dyDescent="0.3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 x14ac:dyDescent="0.3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 x14ac:dyDescent="0.3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 x14ac:dyDescent="0.3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 x14ac:dyDescent="0.3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 x14ac:dyDescent="0.3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 x14ac:dyDescent="0.3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 x14ac:dyDescent="0.3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 x14ac:dyDescent="0.3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 x14ac:dyDescent="0.3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 x14ac:dyDescent="0.3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 x14ac:dyDescent="0.3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 x14ac:dyDescent="0.3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 x14ac:dyDescent="0.3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 x14ac:dyDescent="0.3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 x14ac:dyDescent="0.3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 x14ac:dyDescent="0.3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 x14ac:dyDescent="0.3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 x14ac:dyDescent="0.3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 x14ac:dyDescent="0.3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 x14ac:dyDescent="0.3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 x14ac:dyDescent="0.3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 x14ac:dyDescent="0.3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 x14ac:dyDescent="0.3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 x14ac:dyDescent="0.3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 x14ac:dyDescent="0.3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 x14ac:dyDescent="0.3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 x14ac:dyDescent="0.3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 x14ac:dyDescent="0.3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 x14ac:dyDescent="0.3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 x14ac:dyDescent="0.3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 x14ac:dyDescent="0.3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 x14ac:dyDescent="0.3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 x14ac:dyDescent="0.3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 x14ac:dyDescent="0.3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 x14ac:dyDescent="0.3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 x14ac:dyDescent="0.3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 x14ac:dyDescent="0.3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 x14ac:dyDescent="0.3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 x14ac:dyDescent="0.3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 x14ac:dyDescent="0.3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 x14ac:dyDescent="0.3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 x14ac:dyDescent="0.3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 x14ac:dyDescent="0.3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 x14ac:dyDescent="0.3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 x14ac:dyDescent="0.3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 x14ac:dyDescent="0.3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 x14ac:dyDescent="0.3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 x14ac:dyDescent="0.3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 x14ac:dyDescent="0.3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 x14ac:dyDescent="0.3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 x14ac:dyDescent="0.3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 x14ac:dyDescent="0.3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 x14ac:dyDescent="0.3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 x14ac:dyDescent="0.3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 x14ac:dyDescent="0.3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 x14ac:dyDescent="0.3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 x14ac:dyDescent="0.3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 x14ac:dyDescent="0.3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 x14ac:dyDescent="0.3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 x14ac:dyDescent="0.3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 x14ac:dyDescent="0.3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 x14ac:dyDescent="0.3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 x14ac:dyDescent="0.3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 x14ac:dyDescent="0.3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 x14ac:dyDescent="0.3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 x14ac:dyDescent="0.3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 x14ac:dyDescent="0.3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 x14ac:dyDescent="0.3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 x14ac:dyDescent="0.3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 x14ac:dyDescent="0.3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 x14ac:dyDescent="0.3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 x14ac:dyDescent="0.3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 x14ac:dyDescent="0.3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 x14ac:dyDescent="0.3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 x14ac:dyDescent="0.3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 x14ac:dyDescent="0.3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 x14ac:dyDescent="0.3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 x14ac:dyDescent="0.3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 x14ac:dyDescent="0.3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 x14ac:dyDescent="0.3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 x14ac:dyDescent="0.3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 x14ac:dyDescent="0.3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 x14ac:dyDescent="0.3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 x14ac:dyDescent="0.3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 x14ac:dyDescent="0.3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 x14ac:dyDescent="0.3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 x14ac:dyDescent="0.3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 x14ac:dyDescent="0.3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 x14ac:dyDescent="0.3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 x14ac:dyDescent="0.3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 x14ac:dyDescent="0.3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 x14ac:dyDescent="0.3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 x14ac:dyDescent="0.3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 x14ac:dyDescent="0.3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 x14ac:dyDescent="0.3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 x14ac:dyDescent="0.3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 x14ac:dyDescent="0.3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 x14ac:dyDescent="0.3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 x14ac:dyDescent="0.3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 x14ac:dyDescent="0.3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 x14ac:dyDescent="0.3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 x14ac:dyDescent="0.3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 x14ac:dyDescent="0.3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 x14ac:dyDescent="0.3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 x14ac:dyDescent="0.3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 x14ac:dyDescent="0.3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 x14ac:dyDescent="0.3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 x14ac:dyDescent="0.3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 x14ac:dyDescent="0.3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 x14ac:dyDescent="0.3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 x14ac:dyDescent="0.3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 x14ac:dyDescent="0.3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 x14ac:dyDescent="0.3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 x14ac:dyDescent="0.3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 x14ac:dyDescent="0.3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 x14ac:dyDescent="0.3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 x14ac:dyDescent="0.3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 x14ac:dyDescent="0.3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 x14ac:dyDescent="0.3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 x14ac:dyDescent="0.3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 x14ac:dyDescent="0.3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 x14ac:dyDescent="0.3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 x14ac:dyDescent="0.3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 x14ac:dyDescent="0.3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 x14ac:dyDescent="0.3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 x14ac:dyDescent="0.3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 x14ac:dyDescent="0.3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 x14ac:dyDescent="0.3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 x14ac:dyDescent="0.3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 x14ac:dyDescent="0.3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 x14ac:dyDescent="0.3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 x14ac:dyDescent="0.3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 x14ac:dyDescent="0.3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 x14ac:dyDescent="0.3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 x14ac:dyDescent="0.3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 x14ac:dyDescent="0.3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 x14ac:dyDescent="0.3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 x14ac:dyDescent="0.3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 x14ac:dyDescent="0.3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 x14ac:dyDescent="0.3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 x14ac:dyDescent="0.3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 x14ac:dyDescent="0.3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 x14ac:dyDescent="0.3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 x14ac:dyDescent="0.3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 x14ac:dyDescent="0.3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 x14ac:dyDescent="0.3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 x14ac:dyDescent="0.3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 x14ac:dyDescent="0.3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 x14ac:dyDescent="0.3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 x14ac:dyDescent="0.3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 x14ac:dyDescent="0.3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 x14ac:dyDescent="0.3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 x14ac:dyDescent="0.3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 x14ac:dyDescent="0.3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 x14ac:dyDescent="0.3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 x14ac:dyDescent="0.3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 x14ac:dyDescent="0.3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 x14ac:dyDescent="0.3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 x14ac:dyDescent="0.3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 x14ac:dyDescent="0.3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 x14ac:dyDescent="0.3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 x14ac:dyDescent="0.3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 x14ac:dyDescent="0.3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 x14ac:dyDescent="0.3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 x14ac:dyDescent="0.3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 x14ac:dyDescent="0.3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 x14ac:dyDescent="0.3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 x14ac:dyDescent="0.3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 x14ac:dyDescent="0.3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 x14ac:dyDescent="0.3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 x14ac:dyDescent="0.3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 x14ac:dyDescent="0.3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 x14ac:dyDescent="0.3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 x14ac:dyDescent="0.3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 x14ac:dyDescent="0.3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 x14ac:dyDescent="0.3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 x14ac:dyDescent="0.3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 x14ac:dyDescent="0.3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 x14ac:dyDescent="0.3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 x14ac:dyDescent="0.3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 x14ac:dyDescent="0.3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 x14ac:dyDescent="0.3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 x14ac:dyDescent="0.3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 x14ac:dyDescent="0.3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 x14ac:dyDescent="0.3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 x14ac:dyDescent="0.3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 x14ac:dyDescent="0.3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 x14ac:dyDescent="0.3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 x14ac:dyDescent="0.3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 x14ac:dyDescent="0.3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 x14ac:dyDescent="0.3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 x14ac:dyDescent="0.3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 x14ac:dyDescent="0.3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 x14ac:dyDescent="0.3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 x14ac:dyDescent="0.3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 x14ac:dyDescent="0.3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 x14ac:dyDescent="0.3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 x14ac:dyDescent="0.3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 x14ac:dyDescent="0.3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 x14ac:dyDescent="0.3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 x14ac:dyDescent="0.3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 x14ac:dyDescent="0.3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 x14ac:dyDescent="0.3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 x14ac:dyDescent="0.3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 x14ac:dyDescent="0.3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 x14ac:dyDescent="0.3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 x14ac:dyDescent="0.3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 x14ac:dyDescent="0.3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 x14ac:dyDescent="0.3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 x14ac:dyDescent="0.3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 x14ac:dyDescent="0.3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 x14ac:dyDescent="0.3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 x14ac:dyDescent="0.3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 x14ac:dyDescent="0.3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 x14ac:dyDescent="0.3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 x14ac:dyDescent="0.3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 x14ac:dyDescent="0.3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 x14ac:dyDescent="0.3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 x14ac:dyDescent="0.3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 x14ac:dyDescent="0.3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 x14ac:dyDescent="0.3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 x14ac:dyDescent="0.3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 x14ac:dyDescent="0.3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 x14ac:dyDescent="0.3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 x14ac:dyDescent="0.3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 x14ac:dyDescent="0.3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 x14ac:dyDescent="0.3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 x14ac:dyDescent="0.3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 x14ac:dyDescent="0.3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 x14ac:dyDescent="0.3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 x14ac:dyDescent="0.3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 x14ac:dyDescent="0.3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 x14ac:dyDescent="0.3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 x14ac:dyDescent="0.3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 x14ac:dyDescent="0.3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 x14ac:dyDescent="0.3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 x14ac:dyDescent="0.3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 x14ac:dyDescent="0.3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 x14ac:dyDescent="0.3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 x14ac:dyDescent="0.3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 x14ac:dyDescent="0.3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 x14ac:dyDescent="0.3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 x14ac:dyDescent="0.3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 x14ac:dyDescent="0.3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 x14ac:dyDescent="0.3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 x14ac:dyDescent="0.3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 x14ac:dyDescent="0.3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 x14ac:dyDescent="0.3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 x14ac:dyDescent="0.3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 x14ac:dyDescent="0.3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 x14ac:dyDescent="0.3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 x14ac:dyDescent="0.3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 x14ac:dyDescent="0.3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 x14ac:dyDescent="0.3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 x14ac:dyDescent="0.3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 x14ac:dyDescent="0.3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 x14ac:dyDescent="0.3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 x14ac:dyDescent="0.3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 x14ac:dyDescent="0.3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 x14ac:dyDescent="0.3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 x14ac:dyDescent="0.3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 x14ac:dyDescent="0.3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 x14ac:dyDescent="0.3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 x14ac:dyDescent="0.3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 x14ac:dyDescent="0.3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 x14ac:dyDescent="0.3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 x14ac:dyDescent="0.3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 x14ac:dyDescent="0.3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 x14ac:dyDescent="0.3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 x14ac:dyDescent="0.3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 x14ac:dyDescent="0.3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 x14ac:dyDescent="0.3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 x14ac:dyDescent="0.3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 x14ac:dyDescent="0.3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 x14ac:dyDescent="0.3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 x14ac:dyDescent="0.3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 x14ac:dyDescent="0.3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 x14ac:dyDescent="0.3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 x14ac:dyDescent="0.3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 x14ac:dyDescent="0.3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 x14ac:dyDescent="0.3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 x14ac:dyDescent="0.3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 x14ac:dyDescent="0.3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 x14ac:dyDescent="0.3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 x14ac:dyDescent="0.3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 x14ac:dyDescent="0.3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 x14ac:dyDescent="0.3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 x14ac:dyDescent="0.3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 x14ac:dyDescent="0.3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 x14ac:dyDescent="0.3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 x14ac:dyDescent="0.3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 x14ac:dyDescent="0.3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 x14ac:dyDescent="0.3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 x14ac:dyDescent="0.3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 x14ac:dyDescent="0.3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 x14ac:dyDescent="0.3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 x14ac:dyDescent="0.3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 x14ac:dyDescent="0.3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 x14ac:dyDescent="0.3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 x14ac:dyDescent="0.3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 x14ac:dyDescent="0.3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 x14ac:dyDescent="0.3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 x14ac:dyDescent="0.3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 x14ac:dyDescent="0.3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 x14ac:dyDescent="0.3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 x14ac:dyDescent="0.3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 x14ac:dyDescent="0.3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 x14ac:dyDescent="0.3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 x14ac:dyDescent="0.3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 x14ac:dyDescent="0.3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 x14ac:dyDescent="0.3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 x14ac:dyDescent="0.3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 x14ac:dyDescent="0.3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 x14ac:dyDescent="0.3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 x14ac:dyDescent="0.3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 x14ac:dyDescent="0.3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 x14ac:dyDescent="0.3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 x14ac:dyDescent="0.3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 x14ac:dyDescent="0.3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 x14ac:dyDescent="0.3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 x14ac:dyDescent="0.3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 x14ac:dyDescent="0.3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 x14ac:dyDescent="0.3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 x14ac:dyDescent="0.3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 x14ac:dyDescent="0.3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 x14ac:dyDescent="0.3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 x14ac:dyDescent="0.3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 x14ac:dyDescent="0.3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 x14ac:dyDescent="0.3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 x14ac:dyDescent="0.3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 x14ac:dyDescent="0.3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 x14ac:dyDescent="0.3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 x14ac:dyDescent="0.3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 x14ac:dyDescent="0.3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 x14ac:dyDescent="0.3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 x14ac:dyDescent="0.3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 x14ac:dyDescent="0.3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 x14ac:dyDescent="0.3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 x14ac:dyDescent="0.3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 x14ac:dyDescent="0.3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 x14ac:dyDescent="0.3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 x14ac:dyDescent="0.3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 x14ac:dyDescent="0.3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 x14ac:dyDescent="0.3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 x14ac:dyDescent="0.3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 x14ac:dyDescent="0.3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 x14ac:dyDescent="0.3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 x14ac:dyDescent="0.3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 x14ac:dyDescent="0.3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 x14ac:dyDescent="0.3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 x14ac:dyDescent="0.3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 x14ac:dyDescent="0.3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 x14ac:dyDescent="0.3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 x14ac:dyDescent="0.3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 x14ac:dyDescent="0.3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 x14ac:dyDescent="0.3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 x14ac:dyDescent="0.3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 x14ac:dyDescent="0.3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 x14ac:dyDescent="0.3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 x14ac:dyDescent="0.3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 x14ac:dyDescent="0.3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 x14ac:dyDescent="0.3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 x14ac:dyDescent="0.3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 x14ac:dyDescent="0.3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 x14ac:dyDescent="0.3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 x14ac:dyDescent="0.3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 x14ac:dyDescent="0.3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 x14ac:dyDescent="0.3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 x14ac:dyDescent="0.3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 x14ac:dyDescent="0.3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 x14ac:dyDescent="0.3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 x14ac:dyDescent="0.3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 x14ac:dyDescent="0.3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 x14ac:dyDescent="0.3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 x14ac:dyDescent="0.3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 x14ac:dyDescent="0.3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 x14ac:dyDescent="0.3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 x14ac:dyDescent="0.3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 x14ac:dyDescent="0.3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 x14ac:dyDescent="0.3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 x14ac:dyDescent="0.3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 x14ac:dyDescent="0.3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 x14ac:dyDescent="0.3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 x14ac:dyDescent="0.3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 x14ac:dyDescent="0.3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 x14ac:dyDescent="0.3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 x14ac:dyDescent="0.3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 x14ac:dyDescent="0.3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 x14ac:dyDescent="0.3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 x14ac:dyDescent="0.3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 x14ac:dyDescent="0.3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 x14ac:dyDescent="0.3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 x14ac:dyDescent="0.3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 x14ac:dyDescent="0.3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 x14ac:dyDescent="0.3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 x14ac:dyDescent="0.3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 x14ac:dyDescent="0.3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 x14ac:dyDescent="0.3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 x14ac:dyDescent="0.3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 x14ac:dyDescent="0.3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 x14ac:dyDescent="0.3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 x14ac:dyDescent="0.3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 x14ac:dyDescent="0.3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 x14ac:dyDescent="0.3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 x14ac:dyDescent="0.3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 x14ac:dyDescent="0.3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 x14ac:dyDescent="0.3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 x14ac:dyDescent="0.3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 x14ac:dyDescent="0.3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 x14ac:dyDescent="0.3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 x14ac:dyDescent="0.3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 x14ac:dyDescent="0.3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 x14ac:dyDescent="0.3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 x14ac:dyDescent="0.3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 x14ac:dyDescent="0.3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 x14ac:dyDescent="0.3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 x14ac:dyDescent="0.3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 x14ac:dyDescent="0.3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 x14ac:dyDescent="0.3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 x14ac:dyDescent="0.3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 x14ac:dyDescent="0.3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 x14ac:dyDescent="0.3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 x14ac:dyDescent="0.3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 x14ac:dyDescent="0.3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 x14ac:dyDescent="0.3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 x14ac:dyDescent="0.3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 x14ac:dyDescent="0.3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 x14ac:dyDescent="0.3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 x14ac:dyDescent="0.3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 x14ac:dyDescent="0.3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 x14ac:dyDescent="0.3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 x14ac:dyDescent="0.3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 x14ac:dyDescent="0.3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 x14ac:dyDescent="0.3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 x14ac:dyDescent="0.3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 x14ac:dyDescent="0.3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 x14ac:dyDescent="0.3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 x14ac:dyDescent="0.3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 x14ac:dyDescent="0.3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 x14ac:dyDescent="0.3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 x14ac:dyDescent="0.3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 x14ac:dyDescent="0.3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 x14ac:dyDescent="0.3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 x14ac:dyDescent="0.3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 x14ac:dyDescent="0.3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 x14ac:dyDescent="0.3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 x14ac:dyDescent="0.3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 x14ac:dyDescent="0.3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 x14ac:dyDescent="0.3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 x14ac:dyDescent="0.3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 x14ac:dyDescent="0.3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 x14ac:dyDescent="0.3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 x14ac:dyDescent="0.3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 x14ac:dyDescent="0.3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 x14ac:dyDescent="0.3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 x14ac:dyDescent="0.3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 x14ac:dyDescent="0.3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 x14ac:dyDescent="0.3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 x14ac:dyDescent="0.3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 x14ac:dyDescent="0.3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 x14ac:dyDescent="0.3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 x14ac:dyDescent="0.3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 x14ac:dyDescent="0.3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 x14ac:dyDescent="0.3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 x14ac:dyDescent="0.3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 x14ac:dyDescent="0.3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 x14ac:dyDescent="0.3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 x14ac:dyDescent="0.3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 x14ac:dyDescent="0.3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 x14ac:dyDescent="0.3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 x14ac:dyDescent="0.3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 x14ac:dyDescent="0.3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 x14ac:dyDescent="0.3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 x14ac:dyDescent="0.3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 x14ac:dyDescent="0.3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 x14ac:dyDescent="0.3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 x14ac:dyDescent="0.3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 x14ac:dyDescent="0.3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 x14ac:dyDescent="0.3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 x14ac:dyDescent="0.3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 x14ac:dyDescent="0.3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 x14ac:dyDescent="0.3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 x14ac:dyDescent="0.3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 x14ac:dyDescent="0.3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 x14ac:dyDescent="0.3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 x14ac:dyDescent="0.3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 x14ac:dyDescent="0.3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 x14ac:dyDescent="0.3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 x14ac:dyDescent="0.3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 x14ac:dyDescent="0.3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 x14ac:dyDescent="0.3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 x14ac:dyDescent="0.3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 x14ac:dyDescent="0.3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 x14ac:dyDescent="0.3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 x14ac:dyDescent="0.3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 x14ac:dyDescent="0.3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 x14ac:dyDescent="0.3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 x14ac:dyDescent="0.3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 x14ac:dyDescent="0.3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 x14ac:dyDescent="0.3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 x14ac:dyDescent="0.3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 x14ac:dyDescent="0.3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 x14ac:dyDescent="0.3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 x14ac:dyDescent="0.3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 x14ac:dyDescent="0.3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 x14ac:dyDescent="0.3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 x14ac:dyDescent="0.3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 x14ac:dyDescent="0.3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 x14ac:dyDescent="0.3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 x14ac:dyDescent="0.3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 x14ac:dyDescent="0.3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 x14ac:dyDescent="0.3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 x14ac:dyDescent="0.3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 x14ac:dyDescent="0.3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 x14ac:dyDescent="0.3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 x14ac:dyDescent="0.3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 x14ac:dyDescent="0.3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 x14ac:dyDescent="0.3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 x14ac:dyDescent="0.3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 x14ac:dyDescent="0.3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 x14ac:dyDescent="0.3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 x14ac:dyDescent="0.3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 x14ac:dyDescent="0.3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 x14ac:dyDescent="0.3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 x14ac:dyDescent="0.3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 x14ac:dyDescent="0.3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 x14ac:dyDescent="0.3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 x14ac:dyDescent="0.3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 x14ac:dyDescent="0.3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 x14ac:dyDescent="0.3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 x14ac:dyDescent="0.3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 x14ac:dyDescent="0.3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 x14ac:dyDescent="0.3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 x14ac:dyDescent="0.3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 x14ac:dyDescent="0.3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 x14ac:dyDescent="0.3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 x14ac:dyDescent="0.3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 x14ac:dyDescent="0.3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 x14ac:dyDescent="0.3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 x14ac:dyDescent="0.3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 x14ac:dyDescent="0.3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 x14ac:dyDescent="0.3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 x14ac:dyDescent="0.3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 x14ac:dyDescent="0.3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 x14ac:dyDescent="0.3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 x14ac:dyDescent="0.3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 x14ac:dyDescent="0.3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 x14ac:dyDescent="0.3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 x14ac:dyDescent="0.3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 x14ac:dyDescent="0.3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 x14ac:dyDescent="0.3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 x14ac:dyDescent="0.3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 x14ac:dyDescent="0.3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 x14ac:dyDescent="0.3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 x14ac:dyDescent="0.3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 x14ac:dyDescent="0.3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 x14ac:dyDescent="0.3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 x14ac:dyDescent="0.3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 x14ac:dyDescent="0.3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 x14ac:dyDescent="0.3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 x14ac:dyDescent="0.3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 x14ac:dyDescent="0.3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 x14ac:dyDescent="0.3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 x14ac:dyDescent="0.3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 x14ac:dyDescent="0.3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 x14ac:dyDescent="0.3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 x14ac:dyDescent="0.3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 x14ac:dyDescent="0.3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 x14ac:dyDescent="0.3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 x14ac:dyDescent="0.3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 x14ac:dyDescent="0.3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 x14ac:dyDescent="0.3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 x14ac:dyDescent="0.3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 x14ac:dyDescent="0.3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 x14ac:dyDescent="0.3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 x14ac:dyDescent="0.3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 x14ac:dyDescent="0.3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 x14ac:dyDescent="0.3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 x14ac:dyDescent="0.3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 x14ac:dyDescent="0.3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 x14ac:dyDescent="0.3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 x14ac:dyDescent="0.3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 x14ac:dyDescent="0.3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 x14ac:dyDescent="0.3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 x14ac:dyDescent="0.3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 x14ac:dyDescent="0.3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 x14ac:dyDescent="0.3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 x14ac:dyDescent="0.3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 x14ac:dyDescent="0.3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 x14ac:dyDescent="0.3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 x14ac:dyDescent="0.3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 x14ac:dyDescent="0.3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 x14ac:dyDescent="0.3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 x14ac:dyDescent="0.3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 x14ac:dyDescent="0.3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 x14ac:dyDescent="0.3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 x14ac:dyDescent="0.3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 x14ac:dyDescent="0.3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 x14ac:dyDescent="0.3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 x14ac:dyDescent="0.3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 x14ac:dyDescent="0.3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 x14ac:dyDescent="0.3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 x14ac:dyDescent="0.3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 x14ac:dyDescent="0.3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 x14ac:dyDescent="0.3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 x14ac:dyDescent="0.3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 x14ac:dyDescent="0.3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 x14ac:dyDescent="0.3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 x14ac:dyDescent="0.3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 x14ac:dyDescent="0.3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 x14ac:dyDescent="0.3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 x14ac:dyDescent="0.3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 x14ac:dyDescent="0.3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 x14ac:dyDescent="0.3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 x14ac:dyDescent="0.3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 x14ac:dyDescent="0.3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 x14ac:dyDescent="0.3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 x14ac:dyDescent="0.3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 x14ac:dyDescent="0.3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 x14ac:dyDescent="0.3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 x14ac:dyDescent="0.3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 x14ac:dyDescent="0.3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 x14ac:dyDescent="0.3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 x14ac:dyDescent="0.3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 x14ac:dyDescent="0.3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 x14ac:dyDescent="0.3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 x14ac:dyDescent="0.3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 x14ac:dyDescent="0.3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 x14ac:dyDescent="0.3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 x14ac:dyDescent="0.3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 x14ac:dyDescent="0.3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 x14ac:dyDescent="0.3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 x14ac:dyDescent="0.3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 x14ac:dyDescent="0.3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 x14ac:dyDescent="0.3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 x14ac:dyDescent="0.3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 x14ac:dyDescent="0.3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 x14ac:dyDescent="0.3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 x14ac:dyDescent="0.3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 x14ac:dyDescent="0.3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 x14ac:dyDescent="0.3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 x14ac:dyDescent="0.3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 x14ac:dyDescent="0.3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 x14ac:dyDescent="0.3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 x14ac:dyDescent="0.3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 x14ac:dyDescent="0.3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 x14ac:dyDescent="0.3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 x14ac:dyDescent="0.3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 x14ac:dyDescent="0.3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 x14ac:dyDescent="0.3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 x14ac:dyDescent="0.3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 x14ac:dyDescent="0.3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 x14ac:dyDescent="0.3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 x14ac:dyDescent="0.3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 x14ac:dyDescent="0.3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 x14ac:dyDescent="0.3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 x14ac:dyDescent="0.3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 x14ac:dyDescent="0.3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 x14ac:dyDescent="0.3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 x14ac:dyDescent="0.3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 x14ac:dyDescent="0.3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 x14ac:dyDescent="0.3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 x14ac:dyDescent="0.3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 x14ac:dyDescent="0.3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 x14ac:dyDescent="0.3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 x14ac:dyDescent="0.3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 x14ac:dyDescent="0.3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 x14ac:dyDescent="0.3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 x14ac:dyDescent="0.3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 x14ac:dyDescent="0.3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 x14ac:dyDescent="0.3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 x14ac:dyDescent="0.3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 x14ac:dyDescent="0.3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 x14ac:dyDescent="0.3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 x14ac:dyDescent="0.3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 x14ac:dyDescent="0.3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 x14ac:dyDescent="0.3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 x14ac:dyDescent="0.3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 x14ac:dyDescent="0.3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 x14ac:dyDescent="0.3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 x14ac:dyDescent="0.3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 x14ac:dyDescent="0.3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 x14ac:dyDescent="0.3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 x14ac:dyDescent="0.3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 x14ac:dyDescent="0.3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 x14ac:dyDescent="0.3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 x14ac:dyDescent="0.3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 x14ac:dyDescent="0.3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 x14ac:dyDescent="0.3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 x14ac:dyDescent="0.3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 x14ac:dyDescent="0.3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 x14ac:dyDescent="0.3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 x14ac:dyDescent="0.3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 x14ac:dyDescent="0.3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 x14ac:dyDescent="0.3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 x14ac:dyDescent="0.3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 x14ac:dyDescent="0.3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 x14ac:dyDescent="0.3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 x14ac:dyDescent="0.3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 x14ac:dyDescent="0.3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 x14ac:dyDescent="0.3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 x14ac:dyDescent="0.3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 x14ac:dyDescent="0.3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 x14ac:dyDescent="0.3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 x14ac:dyDescent="0.3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 x14ac:dyDescent="0.3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 x14ac:dyDescent="0.3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 x14ac:dyDescent="0.3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 x14ac:dyDescent="0.3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 x14ac:dyDescent="0.3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 x14ac:dyDescent="0.3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 x14ac:dyDescent="0.3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 x14ac:dyDescent="0.3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 x14ac:dyDescent="0.3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 x14ac:dyDescent="0.3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 x14ac:dyDescent="0.3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 x14ac:dyDescent="0.3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 x14ac:dyDescent="0.3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 x14ac:dyDescent="0.3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 x14ac:dyDescent="0.3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 x14ac:dyDescent="0.3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 x14ac:dyDescent="0.3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 x14ac:dyDescent="0.3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 x14ac:dyDescent="0.3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 x14ac:dyDescent="0.3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 x14ac:dyDescent="0.3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 x14ac:dyDescent="0.3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 x14ac:dyDescent="0.3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 x14ac:dyDescent="0.3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 x14ac:dyDescent="0.3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 x14ac:dyDescent="0.3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 x14ac:dyDescent="0.3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 x14ac:dyDescent="0.3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 x14ac:dyDescent="0.3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 x14ac:dyDescent="0.3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 x14ac:dyDescent="0.3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 x14ac:dyDescent="0.3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 x14ac:dyDescent="0.3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 x14ac:dyDescent="0.3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 x14ac:dyDescent="0.3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 x14ac:dyDescent="0.3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 x14ac:dyDescent="0.3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 x14ac:dyDescent="0.3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 x14ac:dyDescent="0.3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 x14ac:dyDescent="0.3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 x14ac:dyDescent="0.3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 x14ac:dyDescent="0.3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 x14ac:dyDescent="0.3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 x14ac:dyDescent="0.3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 x14ac:dyDescent="0.3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 x14ac:dyDescent="0.3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 x14ac:dyDescent="0.3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 x14ac:dyDescent="0.3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 x14ac:dyDescent="0.3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 x14ac:dyDescent="0.3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 x14ac:dyDescent="0.3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 x14ac:dyDescent="0.3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 x14ac:dyDescent="0.3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 x14ac:dyDescent="0.3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 x14ac:dyDescent="0.3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 x14ac:dyDescent="0.3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 x14ac:dyDescent="0.3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 x14ac:dyDescent="0.3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 x14ac:dyDescent="0.3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 x14ac:dyDescent="0.3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 x14ac:dyDescent="0.3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 x14ac:dyDescent="0.3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 x14ac:dyDescent="0.3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 x14ac:dyDescent="0.3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 x14ac:dyDescent="0.3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 x14ac:dyDescent="0.3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 x14ac:dyDescent="0.3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 x14ac:dyDescent="0.3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 x14ac:dyDescent="0.3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 x14ac:dyDescent="0.3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 x14ac:dyDescent="0.3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 x14ac:dyDescent="0.3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 x14ac:dyDescent="0.3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 x14ac:dyDescent="0.3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 x14ac:dyDescent="0.3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 x14ac:dyDescent="0.3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 x14ac:dyDescent="0.3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 x14ac:dyDescent="0.3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 x14ac:dyDescent="0.3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 x14ac:dyDescent="0.3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 x14ac:dyDescent="0.3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 x14ac:dyDescent="0.3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 x14ac:dyDescent="0.3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 x14ac:dyDescent="0.3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 x14ac:dyDescent="0.3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 x14ac:dyDescent="0.3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 x14ac:dyDescent="0.3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 x14ac:dyDescent="0.3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 x14ac:dyDescent="0.3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 x14ac:dyDescent="0.3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 x14ac:dyDescent="0.3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 x14ac:dyDescent="0.3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 x14ac:dyDescent="0.3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 x14ac:dyDescent="0.3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 x14ac:dyDescent="0.3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 x14ac:dyDescent="0.3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 x14ac:dyDescent="0.3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 x14ac:dyDescent="0.3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 x14ac:dyDescent="0.3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 x14ac:dyDescent="0.3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 x14ac:dyDescent="0.3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 x14ac:dyDescent="0.3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 x14ac:dyDescent="0.3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 x14ac:dyDescent="0.3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 x14ac:dyDescent="0.3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 x14ac:dyDescent="0.3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 x14ac:dyDescent="0.3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 x14ac:dyDescent="0.3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 x14ac:dyDescent="0.3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 x14ac:dyDescent="0.3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 x14ac:dyDescent="0.3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 x14ac:dyDescent="0.3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 x14ac:dyDescent="0.3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 x14ac:dyDescent="0.3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 x14ac:dyDescent="0.3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 x14ac:dyDescent="0.3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 x14ac:dyDescent="0.3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 x14ac:dyDescent="0.3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 x14ac:dyDescent="0.3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 x14ac:dyDescent="0.3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 x14ac:dyDescent="0.3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 x14ac:dyDescent="0.3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 x14ac:dyDescent="0.3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 x14ac:dyDescent="0.3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 x14ac:dyDescent="0.3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 x14ac:dyDescent="0.3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 x14ac:dyDescent="0.3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 x14ac:dyDescent="0.3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 x14ac:dyDescent="0.3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 x14ac:dyDescent="0.3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 x14ac:dyDescent="0.3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 x14ac:dyDescent="0.3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 x14ac:dyDescent="0.3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 x14ac:dyDescent="0.3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 x14ac:dyDescent="0.3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 x14ac:dyDescent="0.3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 x14ac:dyDescent="0.3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 x14ac:dyDescent="0.3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 x14ac:dyDescent="0.3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 x14ac:dyDescent="0.3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 x14ac:dyDescent="0.3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 x14ac:dyDescent="0.3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 x14ac:dyDescent="0.3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 x14ac:dyDescent="0.3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 x14ac:dyDescent="0.3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 x14ac:dyDescent="0.3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 x14ac:dyDescent="0.3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 x14ac:dyDescent="0.3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 x14ac:dyDescent="0.3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 x14ac:dyDescent="0.3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 x14ac:dyDescent="0.3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 x14ac:dyDescent="0.3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 x14ac:dyDescent="0.3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 x14ac:dyDescent="0.3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 x14ac:dyDescent="0.3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 x14ac:dyDescent="0.3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 x14ac:dyDescent="0.3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 x14ac:dyDescent="0.3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 x14ac:dyDescent="0.3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 x14ac:dyDescent="0.3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 x14ac:dyDescent="0.3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 x14ac:dyDescent="0.3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 x14ac:dyDescent="0.3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 x14ac:dyDescent="0.3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 x14ac:dyDescent="0.3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 x14ac:dyDescent="0.3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 x14ac:dyDescent="0.3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 x14ac:dyDescent="0.3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 x14ac:dyDescent="0.3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 x14ac:dyDescent="0.3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 x14ac:dyDescent="0.3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 x14ac:dyDescent="0.3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 x14ac:dyDescent="0.3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 x14ac:dyDescent="0.3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 x14ac:dyDescent="0.3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 x14ac:dyDescent="0.3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 x14ac:dyDescent="0.3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 x14ac:dyDescent="0.3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 x14ac:dyDescent="0.3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 x14ac:dyDescent="0.3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 x14ac:dyDescent="0.3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 x14ac:dyDescent="0.3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 x14ac:dyDescent="0.3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 x14ac:dyDescent="0.3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 x14ac:dyDescent="0.3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 x14ac:dyDescent="0.3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 x14ac:dyDescent="0.3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 x14ac:dyDescent="0.3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 x14ac:dyDescent="0.3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 x14ac:dyDescent="0.3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 x14ac:dyDescent="0.3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 x14ac:dyDescent="0.3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 x14ac:dyDescent="0.3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 x14ac:dyDescent="0.3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 x14ac:dyDescent="0.3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 x14ac:dyDescent="0.3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 x14ac:dyDescent="0.3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 x14ac:dyDescent="0.3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 x14ac:dyDescent="0.3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 x14ac:dyDescent="0.3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 x14ac:dyDescent="0.3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 x14ac:dyDescent="0.3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 x14ac:dyDescent="0.3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 x14ac:dyDescent="0.3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 x14ac:dyDescent="0.3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 x14ac:dyDescent="0.3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 x14ac:dyDescent="0.3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 x14ac:dyDescent="0.3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 x14ac:dyDescent="0.3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 x14ac:dyDescent="0.3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 x14ac:dyDescent="0.3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 x14ac:dyDescent="0.3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 x14ac:dyDescent="0.3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 x14ac:dyDescent="0.3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 x14ac:dyDescent="0.3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 x14ac:dyDescent="0.3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 x14ac:dyDescent="0.3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 x14ac:dyDescent="0.3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 x14ac:dyDescent="0.3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 x14ac:dyDescent="0.3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 x14ac:dyDescent="0.3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 x14ac:dyDescent="0.3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 x14ac:dyDescent="0.3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 x14ac:dyDescent="0.3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 x14ac:dyDescent="0.3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 x14ac:dyDescent="0.3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 x14ac:dyDescent="0.3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 x14ac:dyDescent="0.3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 x14ac:dyDescent="0.3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 x14ac:dyDescent="0.3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 x14ac:dyDescent="0.3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 x14ac:dyDescent="0.3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 x14ac:dyDescent="0.3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 x14ac:dyDescent="0.3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 x14ac:dyDescent="0.3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 x14ac:dyDescent="0.3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 x14ac:dyDescent="0.3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 x14ac:dyDescent="0.3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 x14ac:dyDescent="0.3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 x14ac:dyDescent="0.3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 x14ac:dyDescent="0.3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 x14ac:dyDescent="0.3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 x14ac:dyDescent="0.3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 x14ac:dyDescent="0.3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 x14ac:dyDescent="0.3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 x14ac:dyDescent="0.3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 x14ac:dyDescent="0.3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 x14ac:dyDescent="0.3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 x14ac:dyDescent="0.3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 x14ac:dyDescent="0.3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 x14ac:dyDescent="0.3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 x14ac:dyDescent="0.3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 x14ac:dyDescent="0.3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 x14ac:dyDescent="0.3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 x14ac:dyDescent="0.3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 x14ac:dyDescent="0.3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 x14ac:dyDescent="0.3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 x14ac:dyDescent="0.3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 x14ac:dyDescent="0.3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 x14ac:dyDescent="0.3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 x14ac:dyDescent="0.3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 x14ac:dyDescent="0.3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 x14ac:dyDescent="0.3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 x14ac:dyDescent="0.3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 x14ac:dyDescent="0.3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 x14ac:dyDescent="0.3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 x14ac:dyDescent="0.3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 x14ac:dyDescent="0.3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 x14ac:dyDescent="0.3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 x14ac:dyDescent="0.3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 x14ac:dyDescent="0.3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 x14ac:dyDescent="0.3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 x14ac:dyDescent="0.3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 x14ac:dyDescent="0.3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 x14ac:dyDescent="0.3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 x14ac:dyDescent="0.3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 x14ac:dyDescent="0.3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 x14ac:dyDescent="0.3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 x14ac:dyDescent="0.3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 x14ac:dyDescent="0.3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 x14ac:dyDescent="0.3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 x14ac:dyDescent="0.3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 x14ac:dyDescent="0.3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 x14ac:dyDescent="0.3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 x14ac:dyDescent="0.3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 x14ac:dyDescent="0.3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 x14ac:dyDescent="0.3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 x14ac:dyDescent="0.3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 x14ac:dyDescent="0.3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 x14ac:dyDescent="0.3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 x14ac:dyDescent="0.3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 x14ac:dyDescent="0.3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 x14ac:dyDescent="0.3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 x14ac:dyDescent="0.3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 x14ac:dyDescent="0.3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 x14ac:dyDescent="0.3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 x14ac:dyDescent="0.3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 x14ac:dyDescent="0.3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 x14ac:dyDescent="0.3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 x14ac:dyDescent="0.3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 x14ac:dyDescent="0.3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 x14ac:dyDescent="0.3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 x14ac:dyDescent="0.3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 x14ac:dyDescent="0.3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 x14ac:dyDescent="0.3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 x14ac:dyDescent="0.3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 x14ac:dyDescent="0.3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 x14ac:dyDescent="0.3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 x14ac:dyDescent="0.3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 x14ac:dyDescent="0.3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 x14ac:dyDescent="0.3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 x14ac:dyDescent="0.3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 x14ac:dyDescent="0.3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 x14ac:dyDescent="0.3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 x14ac:dyDescent="0.3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 x14ac:dyDescent="0.3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 x14ac:dyDescent="0.3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 x14ac:dyDescent="0.3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 x14ac:dyDescent="0.3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 x14ac:dyDescent="0.3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 x14ac:dyDescent="0.3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 x14ac:dyDescent="0.3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 x14ac:dyDescent="0.3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 x14ac:dyDescent="0.3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 x14ac:dyDescent="0.3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 x14ac:dyDescent="0.3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 x14ac:dyDescent="0.3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 x14ac:dyDescent="0.3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 x14ac:dyDescent="0.3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 x14ac:dyDescent="0.3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 x14ac:dyDescent="0.3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 x14ac:dyDescent="0.3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 x14ac:dyDescent="0.3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 x14ac:dyDescent="0.3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 x14ac:dyDescent="0.3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 x14ac:dyDescent="0.3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 x14ac:dyDescent="0.3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 x14ac:dyDescent="0.3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 x14ac:dyDescent="0.3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 x14ac:dyDescent="0.3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 x14ac:dyDescent="0.3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 x14ac:dyDescent="0.3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 x14ac:dyDescent="0.3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 x14ac:dyDescent="0.3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 x14ac:dyDescent="0.3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 x14ac:dyDescent="0.3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 x14ac:dyDescent="0.3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 x14ac:dyDescent="0.3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 x14ac:dyDescent="0.3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 x14ac:dyDescent="0.3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 x14ac:dyDescent="0.3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 x14ac:dyDescent="0.3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 x14ac:dyDescent="0.3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 x14ac:dyDescent="0.3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 x14ac:dyDescent="0.3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 x14ac:dyDescent="0.3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 x14ac:dyDescent="0.3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 x14ac:dyDescent="0.3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 x14ac:dyDescent="0.3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 x14ac:dyDescent="0.3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 x14ac:dyDescent="0.3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 x14ac:dyDescent="0.3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 x14ac:dyDescent="0.3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 x14ac:dyDescent="0.3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 x14ac:dyDescent="0.3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 x14ac:dyDescent="0.3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 x14ac:dyDescent="0.3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 x14ac:dyDescent="0.3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 x14ac:dyDescent="0.3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 x14ac:dyDescent="0.3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 x14ac:dyDescent="0.3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 x14ac:dyDescent="0.3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 x14ac:dyDescent="0.3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 x14ac:dyDescent="0.3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 x14ac:dyDescent="0.3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 x14ac:dyDescent="0.3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 x14ac:dyDescent="0.3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 x14ac:dyDescent="0.3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 x14ac:dyDescent="0.3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 x14ac:dyDescent="0.3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 x14ac:dyDescent="0.3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 x14ac:dyDescent="0.3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 x14ac:dyDescent="0.3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 x14ac:dyDescent="0.3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 x14ac:dyDescent="0.3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 x14ac:dyDescent="0.3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 x14ac:dyDescent="0.3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 x14ac:dyDescent="0.3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 x14ac:dyDescent="0.3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 x14ac:dyDescent="0.3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 x14ac:dyDescent="0.3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 x14ac:dyDescent="0.3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 x14ac:dyDescent="0.3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 x14ac:dyDescent="0.3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 x14ac:dyDescent="0.3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 x14ac:dyDescent="0.3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 x14ac:dyDescent="0.3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 x14ac:dyDescent="0.3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 x14ac:dyDescent="0.3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 x14ac:dyDescent="0.3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 x14ac:dyDescent="0.3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 x14ac:dyDescent="0.3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 x14ac:dyDescent="0.3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 x14ac:dyDescent="0.3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 x14ac:dyDescent="0.3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 x14ac:dyDescent="0.3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 x14ac:dyDescent="0.3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 x14ac:dyDescent="0.3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 x14ac:dyDescent="0.3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 x14ac:dyDescent="0.3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 x14ac:dyDescent="0.3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 x14ac:dyDescent="0.3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 x14ac:dyDescent="0.3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 x14ac:dyDescent="0.3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 x14ac:dyDescent="0.3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 x14ac:dyDescent="0.3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 x14ac:dyDescent="0.3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 x14ac:dyDescent="0.3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 x14ac:dyDescent="0.3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 x14ac:dyDescent="0.3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 x14ac:dyDescent="0.3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 x14ac:dyDescent="0.3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 x14ac:dyDescent="0.3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 x14ac:dyDescent="0.3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 x14ac:dyDescent="0.3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 x14ac:dyDescent="0.3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 x14ac:dyDescent="0.3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 x14ac:dyDescent="0.3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 x14ac:dyDescent="0.3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 x14ac:dyDescent="0.3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 x14ac:dyDescent="0.3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 x14ac:dyDescent="0.3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 x14ac:dyDescent="0.3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 x14ac:dyDescent="0.3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 x14ac:dyDescent="0.3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 x14ac:dyDescent="0.3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 x14ac:dyDescent="0.3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 x14ac:dyDescent="0.3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 x14ac:dyDescent="0.3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 x14ac:dyDescent="0.3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 x14ac:dyDescent="0.3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 x14ac:dyDescent="0.3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 x14ac:dyDescent="0.3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 x14ac:dyDescent="0.3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 x14ac:dyDescent="0.3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 x14ac:dyDescent="0.3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 x14ac:dyDescent="0.3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 x14ac:dyDescent="0.3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 x14ac:dyDescent="0.3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 x14ac:dyDescent="0.3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 x14ac:dyDescent="0.3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 x14ac:dyDescent="0.3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 x14ac:dyDescent="0.3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 x14ac:dyDescent="0.3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 x14ac:dyDescent="0.3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 x14ac:dyDescent="0.3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 x14ac:dyDescent="0.3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 x14ac:dyDescent="0.3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 x14ac:dyDescent="0.3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 x14ac:dyDescent="0.3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 x14ac:dyDescent="0.3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 x14ac:dyDescent="0.3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 x14ac:dyDescent="0.3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 x14ac:dyDescent="0.3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 x14ac:dyDescent="0.3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 x14ac:dyDescent="0.3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 x14ac:dyDescent="0.3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 x14ac:dyDescent="0.3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 x14ac:dyDescent="0.3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 x14ac:dyDescent="0.3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 x14ac:dyDescent="0.3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 x14ac:dyDescent="0.3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 x14ac:dyDescent="0.3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 x14ac:dyDescent="0.3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 x14ac:dyDescent="0.3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 x14ac:dyDescent="0.3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 x14ac:dyDescent="0.3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 x14ac:dyDescent="0.3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 x14ac:dyDescent="0.3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 x14ac:dyDescent="0.3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 x14ac:dyDescent="0.3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 x14ac:dyDescent="0.3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 x14ac:dyDescent="0.3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 x14ac:dyDescent="0.3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 x14ac:dyDescent="0.3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 x14ac:dyDescent="0.3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 x14ac:dyDescent="0.3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 x14ac:dyDescent="0.3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 x14ac:dyDescent="0.3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 x14ac:dyDescent="0.3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 x14ac:dyDescent="0.3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 x14ac:dyDescent="0.3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 x14ac:dyDescent="0.3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 x14ac:dyDescent="0.3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 x14ac:dyDescent="0.3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 x14ac:dyDescent="0.3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 x14ac:dyDescent="0.3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 x14ac:dyDescent="0.3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 x14ac:dyDescent="0.3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 x14ac:dyDescent="0.3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 x14ac:dyDescent="0.3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 x14ac:dyDescent="0.3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 x14ac:dyDescent="0.3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 x14ac:dyDescent="0.3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 x14ac:dyDescent="0.3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 x14ac:dyDescent="0.3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 x14ac:dyDescent="0.3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 x14ac:dyDescent="0.3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 x14ac:dyDescent="0.3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 x14ac:dyDescent="0.3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 x14ac:dyDescent="0.3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 x14ac:dyDescent="0.3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 x14ac:dyDescent="0.3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 x14ac:dyDescent="0.3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 x14ac:dyDescent="0.3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 x14ac:dyDescent="0.3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 x14ac:dyDescent="0.3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 x14ac:dyDescent="0.3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 x14ac:dyDescent="0.3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 x14ac:dyDescent="0.3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 x14ac:dyDescent="0.3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 x14ac:dyDescent="0.3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 x14ac:dyDescent="0.3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 x14ac:dyDescent="0.3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 x14ac:dyDescent="0.3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 x14ac:dyDescent="0.3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 x14ac:dyDescent="0.3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 x14ac:dyDescent="0.3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 x14ac:dyDescent="0.3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 x14ac:dyDescent="0.3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 x14ac:dyDescent="0.3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 x14ac:dyDescent="0.3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 x14ac:dyDescent="0.3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 x14ac:dyDescent="0.3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 x14ac:dyDescent="0.3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 x14ac:dyDescent="0.3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 x14ac:dyDescent="0.3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 x14ac:dyDescent="0.3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 x14ac:dyDescent="0.3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 x14ac:dyDescent="0.3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 x14ac:dyDescent="0.3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 x14ac:dyDescent="0.3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 x14ac:dyDescent="0.3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 x14ac:dyDescent="0.3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 x14ac:dyDescent="0.3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 x14ac:dyDescent="0.3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 x14ac:dyDescent="0.3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 x14ac:dyDescent="0.3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 x14ac:dyDescent="0.3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 x14ac:dyDescent="0.3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 x14ac:dyDescent="0.3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 x14ac:dyDescent="0.3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 x14ac:dyDescent="0.3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 x14ac:dyDescent="0.3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 x14ac:dyDescent="0.3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 x14ac:dyDescent="0.3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 x14ac:dyDescent="0.3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 x14ac:dyDescent="0.3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 x14ac:dyDescent="0.3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 x14ac:dyDescent="0.3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 x14ac:dyDescent="0.3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 x14ac:dyDescent="0.3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 x14ac:dyDescent="0.3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 x14ac:dyDescent="0.3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 x14ac:dyDescent="0.3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 x14ac:dyDescent="0.3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 x14ac:dyDescent="0.3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 x14ac:dyDescent="0.3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 x14ac:dyDescent="0.3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 x14ac:dyDescent="0.3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 x14ac:dyDescent="0.3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 x14ac:dyDescent="0.3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 x14ac:dyDescent="0.3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 x14ac:dyDescent="0.3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 x14ac:dyDescent="0.3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 x14ac:dyDescent="0.3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 x14ac:dyDescent="0.3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 x14ac:dyDescent="0.3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 x14ac:dyDescent="0.3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 x14ac:dyDescent="0.3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 x14ac:dyDescent="0.3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 x14ac:dyDescent="0.3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 x14ac:dyDescent="0.3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 x14ac:dyDescent="0.3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 x14ac:dyDescent="0.3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 x14ac:dyDescent="0.3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 x14ac:dyDescent="0.3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 x14ac:dyDescent="0.3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 x14ac:dyDescent="0.3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 x14ac:dyDescent="0.3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 x14ac:dyDescent="0.3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 x14ac:dyDescent="0.3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 x14ac:dyDescent="0.3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 x14ac:dyDescent="0.3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 x14ac:dyDescent="0.3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 x14ac:dyDescent="0.3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 x14ac:dyDescent="0.3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 x14ac:dyDescent="0.3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 x14ac:dyDescent="0.3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 x14ac:dyDescent="0.3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 x14ac:dyDescent="0.3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 x14ac:dyDescent="0.3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 x14ac:dyDescent="0.3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 x14ac:dyDescent="0.3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 x14ac:dyDescent="0.3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 x14ac:dyDescent="0.3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 x14ac:dyDescent="0.3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 x14ac:dyDescent="0.3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 x14ac:dyDescent="0.3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 x14ac:dyDescent="0.3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 x14ac:dyDescent="0.3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 x14ac:dyDescent="0.3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 x14ac:dyDescent="0.3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 x14ac:dyDescent="0.3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 x14ac:dyDescent="0.3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 x14ac:dyDescent="0.3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 x14ac:dyDescent="0.3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 x14ac:dyDescent="0.3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 x14ac:dyDescent="0.3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 x14ac:dyDescent="0.3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 x14ac:dyDescent="0.3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 x14ac:dyDescent="0.3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 x14ac:dyDescent="0.3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 x14ac:dyDescent="0.3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 x14ac:dyDescent="0.3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 x14ac:dyDescent="0.3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 x14ac:dyDescent="0.3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 x14ac:dyDescent="0.3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 x14ac:dyDescent="0.3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 x14ac:dyDescent="0.3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 x14ac:dyDescent="0.3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 x14ac:dyDescent="0.3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 x14ac:dyDescent="0.3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 x14ac:dyDescent="0.3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 x14ac:dyDescent="0.3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 x14ac:dyDescent="0.3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 x14ac:dyDescent="0.3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 x14ac:dyDescent="0.3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 x14ac:dyDescent="0.3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 x14ac:dyDescent="0.3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 x14ac:dyDescent="0.3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 x14ac:dyDescent="0.3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 x14ac:dyDescent="0.3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 x14ac:dyDescent="0.3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 x14ac:dyDescent="0.3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 x14ac:dyDescent="0.3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 x14ac:dyDescent="0.3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 x14ac:dyDescent="0.3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 x14ac:dyDescent="0.3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 x14ac:dyDescent="0.3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 x14ac:dyDescent="0.3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 x14ac:dyDescent="0.3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 x14ac:dyDescent="0.3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 x14ac:dyDescent="0.3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 x14ac:dyDescent="0.3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 x14ac:dyDescent="0.3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 x14ac:dyDescent="0.3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 x14ac:dyDescent="0.3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 x14ac:dyDescent="0.3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 x14ac:dyDescent="0.3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 x14ac:dyDescent="0.3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 x14ac:dyDescent="0.3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 x14ac:dyDescent="0.3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 x14ac:dyDescent="0.3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 x14ac:dyDescent="0.3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 x14ac:dyDescent="0.3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 x14ac:dyDescent="0.3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 x14ac:dyDescent="0.3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 x14ac:dyDescent="0.3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 x14ac:dyDescent="0.3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 x14ac:dyDescent="0.3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 x14ac:dyDescent="0.3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 x14ac:dyDescent="0.3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 x14ac:dyDescent="0.3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 x14ac:dyDescent="0.3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 x14ac:dyDescent="0.3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 x14ac:dyDescent="0.3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 x14ac:dyDescent="0.3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 x14ac:dyDescent="0.3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 x14ac:dyDescent="0.3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 x14ac:dyDescent="0.3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 x14ac:dyDescent="0.3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 x14ac:dyDescent="0.3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 x14ac:dyDescent="0.3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 x14ac:dyDescent="0.3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 x14ac:dyDescent="0.3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 x14ac:dyDescent="0.3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 x14ac:dyDescent="0.3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 x14ac:dyDescent="0.3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 x14ac:dyDescent="0.3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 x14ac:dyDescent="0.3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 x14ac:dyDescent="0.3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 x14ac:dyDescent="0.3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 x14ac:dyDescent="0.3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 x14ac:dyDescent="0.3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 x14ac:dyDescent="0.3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 x14ac:dyDescent="0.3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 x14ac:dyDescent="0.3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 x14ac:dyDescent="0.3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 x14ac:dyDescent="0.3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 x14ac:dyDescent="0.3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 x14ac:dyDescent="0.3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 x14ac:dyDescent="0.3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 x14ac:dyDescent="0.3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 x14ac:dyDescent="0.3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 x14ac:dyDescent="0.3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 x14ac:dyDescent="0.3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 x14ac:dyDescent="0.3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 x14ac:dyDescent="0.3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 x14ac:dyDescent="0.3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 x14ac:dyDescent="0.3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 x14ac:dyDescent="0.3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 x14ac:dyDescent="0.3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 x14ac:dyDescent="0.3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 x14ac:dyDescent="0.3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 x14ac:dyDescent="0.3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 x14ac:dyDescent="0.3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 x14ac:dyDescent="0.3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 x14ac:dyDescent="0.3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 x14ac:dyDescent="0.3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 x14ac:dyDescent="0.3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 x14ac:dyDescent="0.3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 x14ac:dyDescent="0.3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 x14ac:dyDescent="0.3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 x14ac:dyDescent="0.3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 x14ac:dyDescent="0.3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 x14ac:dyDescent="0.3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 x14ac:dyDescent="0.3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 x14ac:dyDescent="0.3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 x14ac:dyDescent="0.3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 x14ac:dyDescent="0.3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 x14ac:dyDescent="0.3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 x14ac:dyDescent="0.3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 x14ac:dyDescent="0.3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 x14ac:dyDescent="0.3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 x14ac:dyDescent="0.3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 x14ac:dyDescent="0.3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 x14ac:dyDescent="0.3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 x14ac:dyDescent="0.3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 x14ac:dyDescent="0.3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 x14ac:dyDescent="0.3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 x14ac:dyDescent="0.3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 x14ac:dyDescent="0.3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 x14ac:dyDescent="0.3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 x14ac:dyDescent="0.3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 x14ac:dyDescent="0.3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 x14ac:dyDescent="0.3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 x14ac:dyDescent="0.3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 x14ac:dyDescent="0.3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 x14ac:dyDescent="0.3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 x14ac:dyDescent="0.3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 x14ac:dyDescent="0.3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 x14ac:dyDescent="0.3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 x14ac:dyDescent="0.3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 x14ac:dyDescent="0.3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 x14ac:dyDescent="0.3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 x14ac:dyDescent="0.3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 x14ac:dyDescent="0.3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 x14ac:dyDescent="0.3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 x14ac:dyDescent="0.3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 x14ac:dyDescent="0.3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 x14ac:dyDescent="0.3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 x14ac:dyDescent="0.3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 x14ac:dyDescent="0.3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 x14ac:dyDescent="0.3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 x14ac:dyDescent="0.3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 x14ac:dyDescent="0.3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 x14ac:dyDescent="0.3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 x14ac:dyDescent="0.3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 x14ac:dyDescent="0.3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 x14ac:dyDescent="0.3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 x14ac:dyDescent="0.3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 x14ac:dyDescent="0.3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 x14ac:dyDescent="0.3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 x14ac:dyDescent="0.3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 x14ac:dyDescent="0.3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 x14ac:dyDescent="0.3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 x14ac:dyDescent="0.3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 x14ac:dyDescent="0.3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 x14ac:dyDescent="0.3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 x14ac:dyDescent="0.3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 x14ac:dyDescent="0.3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 x14ac:dyDescent="0.3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 x14ac:dyDescent="0.3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 x14ac:dyDescent="0.3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 x14ac:dyDescent="0.3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 x14ac:dyDescent="0.3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 x14ac:dyDescent="0.3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 x14ac:dyDescent="0.3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 x14ac:dyDescent="0.3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 x14ac:dyDescent="0.3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 x14ac:dyDescent="0.3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 x14ac:dyDescent="0.3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 x14ac:dyDescent="0.3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 x14ac:dyDescent="0.3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 x14ac:dyDescent="0.3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 x14ac:dyDescent="0.3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 x14ac:dyDescent="0.3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 x14ac:dyDescent="0.3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 x14ac:dyDescent="0.3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 x14ac:dyDescent="0.3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 x14ac:dyDescent="0.3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 x14ac:dyDescent="0.3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 x14ac:dyDescent="0.3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 x14ac:dyDescent="0.3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 x14ac:dyDescent="0.3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 x14ac:dyDescent="0.3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 x14ac:dyDescent="0.3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 x14ac:dyDescent="0.3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 x14ac:dyDescent="0.3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 x14ac:dyDescent="0.3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 x14ac:dyDescent="0.3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 x14ac:dyDescent="0.3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 x14ac:dyDescent="0.3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 x14ac:dyDescent="0.3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 x14ac:dyDescent="0.3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 x14ac:dyDescent="0.3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 x14ac:dyDescent="0.3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 x14ac:dyDescent="0.3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 x14ac:dyDescent="0.3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 x14ac:dyDescent="0.3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 x14ac:dyDescent="0.3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 x14ac:dyDescent="0.3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 x14ac:dyDescent="0.3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 x14ac:dyDescent="0.3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 x14ac:dyDescent="0.3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 x14ac:dyDescent="0.3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 x14ac:dyDescent="0.3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 x14ac:dyDescent="0.3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 x14ac:dyDescent="0.3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 x14ac:dyDescent="0.3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 x14ac:dyDescent="0.3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 x14ac:dyDescent="0.3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 x14ac:dyDescent="0.3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 x14ac:dyDescent="0.3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 x14ac:dyDescent="0.3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 x14ac:dyDescent="0.3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 x14ac:dyDescent="0.3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 x14ac:dyDescent="0.3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 x14ac:dyDescent="0.3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 x14ac:dyDescent="0.3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 x14ac:dyDescent="0.3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 x14ac:dyDescent="0.3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 x14ac:dyDescent="0.3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 x14ac:dyDescent="0.3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 x14ac:dyDescent="0.3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 x14ac:dyDescent="0.3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 x14ac:dyDescent="0.3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 x14ac:dyDescent="0.3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 x14ac:dyDescent="0.3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 x14ac:dyDescent="0.3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 x14ac:dyDescent="0.3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 x14ac:dyDescent="0.3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 x14ac:dyDescent="0.3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 x14ac:dyDescent="0.3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 x14ac:dyDescent="0.3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 x14ac:dyDescent="0.3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 x14ac:dyDescent="0.3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 x14ac:dyDescent="0.3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 x14ac:dyDescent="0.3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 x14ac:dyDescent="0.3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 x14ac:dyDescent="0.3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 x14ac:dyDescent="0.3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 x14ac:dyDescent="0.3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 x14ac:dyDescent="0.3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 x14ac:dyDescent="0.3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 x14ac:dyDescent="0.3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 x14ac:dyDescent="0.3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 x14ac:dyDescent="0.3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 x14ac:dyDescent="0.3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 x14ac:dyDescent="0.3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 x14ac:dyDescent="0.3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 x14ac:dyDescent="0.3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 x14ac:dyDescent="0.3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 x14ac:dyDescent="0.3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 x14ac:dyDescent="0.3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 x14ac:dyDescent="0.3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 x14ac:dyDescent="0.3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 x14ac:dyDescent="0.3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 x14ac:dyDescent="0.3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 x14ac:dyDescent="0.3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 x14ac:dyDescent="0.3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 x14ac:dyDescent="0.3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 x14ac:dyDescent="0.3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 x14ac:dyDescent="0.3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 x14ac:dyDescent="0.3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 x14ac:dyDescent="0.3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 x14ac:dyDescent="0.3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 x14ac:dyDescent="0.3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 x14ac:dyDescent="0.3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 x14ac:dyDescent="0.3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 x14ac:dyDescent="0.3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 x14ac:dyDescent="0.3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 x14ac:dyDescent="0.3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 x14ac:dyDescent="0.3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 x14ac:dyDescent="0.3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 x14ac:dyDescent="0.3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 x14ac:dyDescent="0.3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 x14ac:dyDescent="0.3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 x14ac:dyDescent="0.3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 x14ac:dyDescent="0.3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 x14ac:dyDescent="0.3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 x14ac:dyDescent="0.3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 x14ac:dyDescent="0.3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 x14ac:dyDescent="0.3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 x14ac:dyDescent="0.3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 x14ac:dyDescent="0.3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 x14ac:dyDescent="0.3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 x14ac:dyDescent="0.3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 x14ac:dyDescent="0.3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 x14ac:dyDescent="0.3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 x14ac:dyDescent="0.3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 x14ac:dyDescent="0.3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 x14ac:dyDescent="0.3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 x14ac:dyDescent="0.3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 x14ac:dyDescent="0.3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 x14ac:dyDescent="0.3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 x14ac:dyDescent="0.3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 x14ac:dyDescent="0.3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 x14ac:dyDescent="0.3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 x14ac:dyDescent="0.3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 x14ac:dyDescent="0.3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 x14ac:dyDescent="0.3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 x14ac:dyDescent="0.3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 x14ac:dyDescent="0.3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 x14ac:dyDescent="0.3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 x14ac:dyDescent="0.3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 x14ac:dyDescent="0.3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 x14ac:dyDescent="0.3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 x14ac:dyDescent="0.3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 x14ac:dyDescent="0.3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 x14ac:dyDescent="0.3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 x14ac:dyDescent="0.3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 x14ac:dyDescent="0.3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 x14ac:dyDescent="0.3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 x14ac:dyDescent="0.3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 x14ac:dyDescent="0.3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 x14ac:dyDescent="0.3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 x14ac:dyDescent="0.3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 x14ac:dyDescent="0.3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 x14ac:dyDescent="0.3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 x14ac:dyDescent="0.3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 x14ac:dyDescent="0.3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 x14ac:dyDescent="0.3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 x14ac:dyDescent="0.3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 x14ac:dyDescent="0.3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 x14ac:dyDescent="0.3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 x14ac:dyDescent="0.3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 x14ac:dyDescent="0.3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 x14ac:dyDescent="0.3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 x14ac:dyDescent="0.3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 x14ac:dyDescent="0.3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 x14ac:dyDescent="0.3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 x14ac:dyDescent="0.3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 x14ac:dyDescent="0.3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 x14ac:dyDescent="0.3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 x14ac:dyDescent="0.3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 x14ac:dyDescent="0.3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 x14ac:dyDescent="0.3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 x14ac:dyDescent="0.3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 x14ac:dyDescent="0.3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 x14ac:dyDescent="0.3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 x14ac:dyDescent="0.3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 x14ac:dyDescent="0.3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 x14ac:dyDescent="0.3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 x14ac:dyDescent="0.3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 x14ac:dyDescent="0.3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 x14ac:dyDescent="0.3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 x14ac:dyDescent="0.3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 x14ac:dyDescent="0.3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 x14ac:dyDescent="0.3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 x14ac:dyDescent="0.3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 x14ac:dyDescent="0.3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 x14ac:dyDescent="0.3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 x14ac:dyDescent="0.3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 x14ac:dyDescent="0.3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 x14ac:dyDescent="0.3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 x14ac:dyDescent="0.3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 x14ac:dyDescent="0.3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 x14ac:dyDescent="0.3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 x14ac:dyDescent="0.3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 x14ac:dyDescent="0.3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 x14ac:dyDescent="0.3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 x14ac:dyDescent="0.3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 x14ac:dyDescent="0.3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 x14ac:dyDescent="0.3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 x14ac:dyDescent="0.3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 x14ac:dyDescent="0.3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 x14ac:dyDescent="0.3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 x14ac:dyDescent="0.3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 x14ac:dyDescent="0.3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 x14ac:dyDescent="0.3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 x14ac:dyDescent="0.3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 x14ac:dyDescent="0.3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 x14ac:dyDescent="0.3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 x14ac:dyDescent="0.3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 x14ac:dyDescent="0.3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 x14ac:dyDescent="0.3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 x14ac:dyDescent="0.3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 x14ac:dyDescent="0.3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 x14ac:dyDescent="0.3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 x14ac:dyDescent="0.3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 x14ac:dyDescent="0.3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 x14ac:dyDescent="0.3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 x14ac:dyDescent="0.3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 x14ac:dyDescent="0.3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 x14ac:dyDescent="0.3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 x14ac:dyDescent="0.3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 x14ac:dyDescent="0.3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 x14ac:dyDescent="0.3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 x14ac:dyDescent="0.3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 x14ac:dyDescent="0.3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 x14ac:dyDescent="0.3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 x14ac:dyDescent="0.3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 x14ac:dyDescent="0.3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 x14ac:dyDescent="0.3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 x14ac:dyDescent="0.3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 x14ac:dyDescent="0.3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 x14ac:dyDescent="0.3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 x14ac:dyDescent="0.3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 x14ac:dyDescent="0.3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 x14ac:dyDescent="0.3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 x14ac:dyDescent="0.3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 x14ac:dyDescent="0.3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 x14ac:dyDescent="0.3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 x14ac:dyDescent="0.3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 x14ac:dyDescent="0.3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 x14ac:dyDescent="0.3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 x14ac:dyDescent="0.3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 x14ac:dyDescent="0.3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 x14ac:dyDescent="0.3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 x14ac:dyDescent="0.3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 x14ac:dyDescent="0.3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 x14ac:dyDescent="0.3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 x14ac:dyDescent="0.3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 x14ac:dyDescent="0.3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 x14ac:dyDescent="0.3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 x14ac:dyDescent="0.3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 x14ac:dyDescent="0.3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 x14ac:dyDescent="0.3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 x14ac:dyDescent="0.3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 x14ac:dyDescent="0.3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 x14ac:dyDescent="0.3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 x14ac:dyDescent="0.3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 x14ac:dyDescent="0.3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 x14ac:dyDescent="0.3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 x14ac:dyDescent="0.3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 x14ac:dyDescent="0.3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 x14ac:dyDescent="0.3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 x14ac:dyDescent="0.3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 x14ac:dyDescent="0.3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 x14ac:dyDescent="0.3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 x14ac:dyDescent="0.3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 x14ac:dyDescent="0.3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 x14ac:dyDescent="0.3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 x14ac:dyDescent="0.3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 x14ac:dyDescent="0.3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 x14ac:dyDescent="0.3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 x14ac:dyDescent="0.3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 x14ac:dyDescent="0.3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 x14ac:dyDescent="0.3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 x14ac:dyDescent="0.3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 x14ac:dyDescent="0.3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 x14ac:dyDescent="0.3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 x14ac:dyDescent="0.3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 x14ac:dyDescent="0.3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 x14ac:dyDescent="0.3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 x14ac:dyDescent="0.3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 x14ac:dyDescent="0.3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 x14ac:dyDescent="0.3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 x14ac:dyDescent="0.3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 x14ac:dyDescent="0.3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 x14ac:dyDescent="0.3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 x14ac:dyDescent="0.3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 x14ac:dyDescent="0.3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 x14ac:dyDescent="0.3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 x14ac:dyDescent="0.3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 x14ac:dyDescent="0.3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 x14ac:dyDescent="0.3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 x14ac:dyDescent="0.3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 x14ac:dyDescent="0.3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 x14ac:dyDescent="0.3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 x14ac:dyDescent="0.3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 x14ac:dyDescent="0.3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 x14ac:dyDescent="0.3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 x14ac:dyDescent="0.3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 x14ac:dyDescent="0.3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 x14ac:dyDescent="0.3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 x14ac:dyDescent="0.3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 x14ac:dyDescent="0.3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 x14ac:dyDescent="0.3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 x14ac:dyDescent="0.3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 x14ac:dyDescent="0.3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 x14ac:dyDescent="0.3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 x14ac:dyDescent="0.3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 x14ac:dyDescent="0.3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 x14ac:dyDescent="0.3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 x14ac:dyDescent="0.3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 x14ac:dyDescent="0.3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 x14ac:dyDescent="0.3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 x14ac:dyDescent="0.3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 x14ac:dyDescent="0.3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 x14ac:dyDescent="0.3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 x14ac:dyDescent="0.3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 x14ac:dyDescent="0.3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 x14ac:dyDescent="0.3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 x14ac:dyDescent="0.3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 x14ac:dyDescent="0.3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 x14ac:dyDescent="0.3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 x14ac:dyDescent="0.3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 x14ac:dyDescent="0.3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 x14ac:dyDescent="0.3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 x14ac:dyDescent="0.3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 x14ac:dyDescent="0.3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 x14ac:dyDescent="0.3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 x14ac:dyDescent="0.3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 x14ac:dyDescent="0.3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 x14ac:dyDescent="0.3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 x14ac:dyDescent="0.3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 x14ac:dyDescent="0.3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 x14ac:dyDescent="0.3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 x14ac:dyDescent="0.3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 x14ac:dyDescent="0.3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 x14ac:dyDescent="0.3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 x14ac:dyDescent="0.3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 x14ac:dyDescent="0.3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 x14ac:dyDescent="0.3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 x14ac:dyDescent="0.3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 x14ac:dyDescent="0.3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 x14ac:dyDescent="0.3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 x14ac:dyDescent="0.3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 x14ac:dyDescent="0.3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 x14ac:dyDescent="0.3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 x14ac:dyDescent="0.3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 x14ac:dyDescent="0.3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 x14ac:dyDescent="0.3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 x14ac:dyDescent="0.3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 x14ac:dyDescent="0.3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 x14ac:dyDescent="0.3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 x14ac:dyDescent="0.3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 x14ac:dyDescent="0.3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 x14ac:dyDescent="0.3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 x14ac:dyDescent="0.3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 x14ac:dyDescent="0.3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 x14ac:dyDescent="0.3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 x14ac:dyDescent="0.3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 x14ac:dyDescent="0.3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 x14ac:dyDescent="0.3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 x14ac:dyDescent="0.3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 x14ac:dyDescent="0.3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 x14ac:dyDescent="0.3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 x14ac:dyDescent="0.3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 x14ac:dyDescent="0.3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 x14ac:dyDescent="0.3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 x14ac:dyDescent="0.3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 x14ac:dyDescent="0.3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 x14ac:dyDescent="0.3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 x14ac:dyDescent="0.3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 x14ac:dyDescent="0.3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 x14ac:dyDescent="0.3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 x14ac:dyDescent="0.3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 x14ac:dyDescent="0.3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 x14ac:dyDescent="0.3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 x14ac:dyDescent="0.3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 x14ac:dyDescent="0.3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 x14ac:dyDescent="0.3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 x14ac:dyDescent="0.3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 x14ac:dyDescent="0.3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 x14ac:dyDescent="0.3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 x14ac:dyDescent="0.3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 x14ac:dyDescent="0.3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 x14ac:dyDescent="0.3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 x14ac:dyDescent="0.3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 x14ac:dyDescent="0.3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 x14ac:dyDescent="0.3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 x14ac:dyDescent="0.3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 x14ac:dyDescent="0.3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 x14ac:dyDescent="0.3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 x14ac:dyDescent="0.3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 x14ac:dyDescent="0.3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 x14ac:dyDescent="0.3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 x14ac:dyDescent="0.3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 x14ac:dyDescent="0.3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 x14ac:dyDescent="0.3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 x14ac:dyDescent="0.3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 x14ac:dyDescent="0.3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 x14ac:dyDescent="0.3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 x14ac:dyDescent="0.3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 x14ac:dyDescent="0.3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 x14ac:dyDescent="0.3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 x14ac:dyDescent="0.3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 x14ac:dyDescent="0.3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 x14ac:dyDescent="0.3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 x14ac:dyDescent="0.3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 x14ac:dyDescent="0.3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 x14ac:dyDescent="0.3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 x14ac:dyDescent="0.3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 x14ac:dyDescent="0.3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 x14ac:dyDescent="0.3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 x14ac:dyDescent="0.3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 x14ac:dyDescent="0.3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 x14ac:dyDescent="0.3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 x14ac:dyDescent="0.3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 x14ac:dyDescent="0.3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 x14ac:dyDescent="0.3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 x14ac:dyDescent="0.3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 x14ac:dyDescent="0.3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 x14ac:dyDescent="0.3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 x14ac:dyDescent="0.3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 x14ac:dyDescent="0.3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 x14ac:dyDescent="0.3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 x14ac:dyDescent="0.3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 x14ac:dyDescent="0.3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 x14ac:dyDescent="0.3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 x14ac:dyDescent="0.3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 x14ac:dyDescent="0.3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 x14ac:dyDescent="0.3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 x14ac:dyDescent="0.3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 x14ac:dyDescent="0.3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 x14ac:dyDescent="0.3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 x14ac:dyDescent="0.3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 x14ac:dyDescent="0.3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 x14ac:dyDescent="0.3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 x14ac:dyDescent="0.3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 x14ac:dyDescent="0.3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 x14ac:dyDescent="0.3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 x14ac:dyDescent="0.3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 x14ac:dyDescent="0.3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 x14ac:dyDescent="0.3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 x14ac:dyDescent="0.3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 x14ac:dyDescent="0.3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 x14ac:dyDescent="0.3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 x14ac:dyDescent="0.3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 x14ac:dyDescent="0.3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 x14ac:dyDescent="0.3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 x14ac:dyDescent="0.3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 x14ac:dyDescent="0.3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 x14ac:dyDescent="0.3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 x14ac:dyDescent="0.3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 x14ac:dyDescent="0.3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 x14ac:dyDescent="0.3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 x14ac:dyDescent="0.3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 x14ac:dyDescent="0.3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 x14ac:dyDescent="0.3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 x14ac:dyDescent="0.3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 x14ac:dyDescent="0.3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 x14ac:dyDescent="0.3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 x14ac:dyDescent="0.3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 x14ac:dyDescent="0.3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 x14ac:dyDescent="0.3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 x14ac:dyDescent="0.3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 x14ac:dyDescent="0.3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 x14ac:dyDescent="0.3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 x14ac:dyDescent="0.3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 x14ac:dyDescent="0.3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 x14ac:dyDescent="0.3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 x14ac:dyDescent="0.3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 x14ac:dyDescent="0.3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 x14ac:dyDescent="0.3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 x14ac:dyDescent="0.3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 x14ac:dyDescent="0.3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 x14ac:dyDescent="0.3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 x14ac:dyDescent="0.3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 x14ac:dyDescent="0.3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 x14ac:dyDescent="0.3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 x14ac:dyDescent="0.3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 x14ac:dyDescent="0.3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 x14ac:dyDescent="0.3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 x14ac:dyDescent="0.3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 x14ac:dyDescent="0.3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 x14ac:dyDescent="0.3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 x14ac:dyDescent="0.3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 x14ac:dyDescent="0.3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 x14ac:dyDescent="0.3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 x14ac:dyDescent="0.3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 x14ac:dyDescent="0.3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 x14ac:dyDescent="0.3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 x14ac:dyDescent="0.3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 x14ac:dyDescent="0.3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 x14ac:dyDescent="0.3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 x14ac:dyDescent="0.3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 x14ac:dyDescent="0.3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 x14ac:dyDescent="0.3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 x14ac:dyDescent="0.3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 x14ac:dyDescent="0.3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 x14ac:dyDescent="0.3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 x14ac:dyDescent="0.3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 x14ac:dyDescent="0.3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 x14ac:dyDescent="0.3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 x14ac:dyDescent="0.3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 x14ac:dyDescent="0.3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 x14ac:dyDescent="0.3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 x14ac:dyDescent="0.3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 x14ac:dyDescent="0.3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 x14ac:dyDescent="0.3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 x14ac:dyDescent="0.3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 x14ac:dyDescent="0.3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 x14ac:dyDescent="0.3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 x14ac:dyDescent="0.3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 x14ac:dyDescent="0.3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 x14ac:dyDescent="0.3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 x14ac:dyDescent="0.3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 x14ac:dyDescent="0.3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 x14ac:dyDescent="0.3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 x14ac:dyDescent="0.3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 x14ac:dyDescent="0.3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 x14ac:dyDescent="0.3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 x14ac:dyDescent="0.3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 x14ac:dyDescent="0.3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 x14ac:dyDescent="0.3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 x14ac:dyDescent="0.3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 x14ac:dyDescent="0.3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 x14ac:dyDescent="0.3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 x14ac:dyDescent="0.3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 x14ac:dyDescent="0.3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 x14ac:dyDescent="0.3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 x14ac:dyDescent="0.3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 x14ac:dyDescent="0.3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 x14ac:dyDescent="0.3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 x14ac:dyDescent="0.3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 x14ac:dyDescent="0.3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 x14ac:dyDescent="0.3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 x14ac:dyDescent="0.3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 x14ac:dyDescent="0.3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 x14ac:dyDescent="0.3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 x14ac:dyDescent="0.3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 x14ac:dyDescent="0.3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 x14ac:dyDescent="0.3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 x14ac:dyDescent="0.3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 x14ac:dyDescent="0.3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 x14ac:dyDescent="0.3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 x14ac:dyDescent="0.3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 x14ac:dyDescent="0.3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 x14ac:dyDescent="0.3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 x14ac:dyDescent="0.3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 x14ac:dyDescent="0.3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 x14ac:dyDescent="0.3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 x14ac:dyDescent="0.3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 x14ac:dyDescent="0.3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 x14ac:dyDescent="0.3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 x14ac:dyDescent="0.3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 x14ac:dyDescent="0.3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 x14ac:dyDescent="0.3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 x14ac:dyDescent="0.3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 x14ac:dyDescent="0.3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 x14ac:dyDescent="0.3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 x14ac:dyDescent="0.3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 x14ac:dyDescent="0.3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 x14ac:dyDescent="0.3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 x14ac:dyDescent="0.3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 x14ac:dyDescent="0.3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 x14ac:dyDescent="0.3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 x14ac:dyDescent="0.3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 x14ac:dyDescent="0.3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 x14ac:dyDescent="0.3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 x14ac:dyDescent="0.3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 x14ac:dyDescent="0.3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 x14ac:dyDescent="0.3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 x14ac:dyDescent="0.3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 x14ac:dyDescent="0.3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 x14ac:dyDescent="0.3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 x14ac:dyDescent="0.3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 x14ac:dyDescent="0.3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 x14ac:dyDescent="0.3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 x14ac:dyDescent="0.3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 x14ac:dyDescent="0.3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 x14ac:dyDescent="0.3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 x14ac:dyDescent="0.3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 x14ac:dyDescent="0.3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 x14ac:dyDescent="0.3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 x14ac:dyDescent="0.3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 x14ac:dyDescent="0.3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 x14ac:dyDescent="0.3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 x14ac:dyDescent="0.3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 x14ac:dyDescent="0.3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 x14ac:dyDescent="0.3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 x14ac:dyDescent="0.3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 x14ac:dyDescent="0.3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 x14ac:dyDescent="0.3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 x14ac:dyDescent="0.3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 x14ac:dyDescent="0.3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 x14ac:dyDescent="0.3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 x14ac:dyDescent="0.3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 x14ac:dyDescent="0.3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 x14ac:dyDescent="0.3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 x14ac:dyDescent="0.3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 x14ac:dyDescent="0.3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 x14ac:dyDescent="0.3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 x14ac:dyDescent="0.3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 x14ac:dyDescent="0.3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 x14ac:dyDescent="0.3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 x14ac:dyDescent="0.3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 x14ac:dyDescent="0.3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 x14ac:dyDescent="0.3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 x14ac:dyDescent="0.3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 x14ac:dyDescent="0.3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 x14ac:dyDescent="0.3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 x14ac:dyDescent="0.3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 x14ac:dyDescent="0.3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 x14ac:dyDescent="0.3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 x14ac:dyDescent="0.3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 x14ac:dyDescent="0.3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 x14ac:dyDescent="0.3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 x14ac:dyDescent="0.3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 x14ac:dyDescent="0.3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 x14ac:dyDescent="0.3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 x14ac:dyDescent="0.3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 x14ac:dyDescent="0.3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 x14ac:dyDescent="0.3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 x14ac:dyDescent="0.3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 x14ac:dyDescent="0.3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 x14ac:dyDescent="0.3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 x14ac:dyDescent="0.3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 x14ac:dyDescent="0.3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 x14ac:dyDescent="0.3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 x14ac:dyDescent="0.3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 x14ac:dyDescent="0.3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 x14ac:dyDescent="0.3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 x14ac:dyDescent="0.3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 x14ac:dyDescent="0.3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 x14ac:dyDescent="0.3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 x14ac:dyDescent="0.3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 x14ac:dyDescent="0.3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 x14ac:dyDescent="0.3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 x14ac:dyDescent="0.3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 x14ac:dyDescent="0.3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 x14ac:dyDescent="0.3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 x14ac:dyDescent="0.3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 x14ac:dyDescent="0.3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 x14ac:dyDescent="0.3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 x14ac:dyDescent="0.3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 x14ac:dyDescent="0.3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 x14ac:dyDescent="0.3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 x14ac:dyDescent="0.3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 x14ac:dyDescent="0.3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 x14ac:dyDescent="0.3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 x14ac:dyDescent="0.3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 x14ac:dyDescent="0.3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 x14ac:dyDescent="0.3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 x14ac:dyDescent="0.3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 x14ac:dyDescent="0.3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 x14ac:dyDescent="0.3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 x14ac:dyDescent="0.3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 x14ac:dyDescent="0.3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 x14ac:dyDescent="0.3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 x14ac:dyDescent="0.3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 x14ac:dyDescent="0.3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 x14ac:dyDescent="0.3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 x14ac:dyDescent="0.3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 x14ac:dyDescent="0.3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 x14ac:dyDescent="0.3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 x14ac:dyDescent="0.3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 x14ac:dyDescent="0.3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 x14ac:dyDescent="0.3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 x14ac:dyDescent="0.3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 x14ac:dyDescent="0.3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 x14ac:dyDescent="0.3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 x14ac:dyDescent="0.3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 x14ac:dyDescent="0.3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 x14ac:dyDescent="0.3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 x14ac:dyDescent="0.3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 x14ac:dyDescent="0.3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 x14ac:dyDescent="0.3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 x14ac:dyDescent="0.3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 x14ac:dyDescent="0.3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 x14ac:dyDescent="0.3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 x14ac:dyDescent="0.3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 x14ac:dyDescent="0.3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 x14ac:dyDescent="0.3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 x14ac:dyDescent="0.3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 x14ac:dyDescent="0.3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 x14ac:dyDescent="0.3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 x14ac:dyDescent="0.3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 x14ac:dyDescent="0.3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 x14ac:dyDescent="0.3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 x14ac:dyDescent="0.3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 x14ac:dyDescent="0.3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 x14ac:dyDescent="0.3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 x14ac:dyDescent="0.3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 x14ac:dyDescent="0.3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 x14ac:dyDescent="0.3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 x14ac:dyDescent="0.3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 x14ac:dyDescent="0.3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 x14ac:dyDescent="0.3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 x14ac:dyDescent="0.3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 x14ac:dyDescent="0.3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 x14ac:dyDescent="0.3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 x14ac:dyDescent="0.3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 x14ac:dyDescent="0.3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 x14ac:dyDescent="0.3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 x14ac:dyDescent="0.3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 x14ac:dyDescent="0.3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 x14ac:dyDescent="0.3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 x14ac:dyDescent="0.3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 x14ac:dyDescent="0.3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 x14ac:dyDescent="0.3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 x14ac:dyDescent="0.3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 x14ac:dyDescent="0.3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 x14ac:dyDescent="0.3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 x14ac:dyDescent="0.3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 x14ac:dyDescent="0.3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 x14ac:dyDescent="0.3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 x14ac:dyDescent="0.3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 x14ac:dyDescent="0.3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 x14ac:dyDescent="0.3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 x14ac:dyDescent="0.3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 x14ac:dyDescent="0.3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 x14ac:dyDescent="0.3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 x14ac:dyDescent="0.3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 x14ac:dyDescent="0.3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 x14ac:dyDescent="0.3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 x14ac:dyDescent="0.3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 x14ac:dyDescent="0.3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 x14ac:dyDescent="0.3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 x14ac:dyDescent="0.3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 x14ac:dyDescent="0.3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 x14ac:dyDescent="0.3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 x14ac:dyDescent="0.3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 x14ac:dyDescent="0.3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 x14ac:dyDescent="0.3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 x14ac:dyDescent="0.3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 x14ac:dyDescent="0.3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 x14ac:dyDescent="0.3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 x14ac:dyDescent="0.3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 x14ac:dyDescent="0.3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 x14ac:dyDescent="0.3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 x14ac:dyDescent="0.3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 x14ac:dyDescent="0.3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 x14ac:dyDescent="0.3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 x14ac:dyDescent="0.3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 x14ac:dyDescent="0.3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 x14ac:dyDescent="0.3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 x14ac:dyDescent="0.3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 x14ac:dyDescent="0.3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 x14ac:dyDescent="0.3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 x14ac:dyDescent="0.3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 x14ac:dyDescent="0.3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 x14ac:dyDescent="0.3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 x14ac:dyDescent="0.3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 x14ac:dyDescent="0.3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 x14ac:dyDescent="0.3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 x14ac:dyDescent="0.3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 x14ac:dyDescent="0.3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 x14ac:dyDescent="0.3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 x14ac:dyDescent="0.3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 x14ac:dyDescent="0.3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 x14ac:dyDescent="0.3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 x14ac:dyDescent="0.3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 x14ac:dyDescent="0.3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 x14ac:dyDescent="0.3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 x14ac:dyDescent="0.3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 x14ac:dyDescent="0.3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 x14ac:dyDescent="0.3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 x14ac:dyDescent="0.3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 x14ac:dyDescent="0.3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 x14ac:dyDescent="0.3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 x14ac:dyDescent="0.3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 x14ac:dyDescent="0.3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 x14ac:dyDescent="0.3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 x14ac:dyDescent="0.3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 x14ac:dyDescent="0.3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 x14ac:dyDescent="0.3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 x14ac:dyDescent="0.3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 x14ac:dyDescent="0.3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 x14ac:dyDescent="0.3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 x14ac:dyDescent="0.3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 x14ac:dyDescent="0.3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 x14ac:dyDescent="0.3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 x14ac:dyDescent="0.3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 x14ac:dyDescent="0.3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 x14ac:dyDescent="0.3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 x14ac:dyDescent="0.3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 x14ac:dyDescent="0.3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 x14ac:dyDescent="0.3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 x14ac:dyDescent="0.3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 x14ac:dyDescent="0.3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 x14ac:dyDescent="0.3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 x14ac:dyDescent="0.3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 x14ac:dyDescent="0.3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 x14ac:dyDescent="0.3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 x14ac:dyDescent="0.3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 x14ac:dyDescent="0.3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 x14ac:dyDescent="0.3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 x14ac:dyDescent="0.3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 x14ac:dyDescent="0.3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 x14ac:dyDescent="0.3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 x14ac:dyDescent="0.3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 x14ac:dyDescent="0.3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 x14ac:dyDescent="0.3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 x14ac:dyDescent="0.3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 x14ac:dyDescent="0.3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 x14ac:dyDescent="0.3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 x14ac:dyDescent="0.3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 x14ac:dyDescent="0.3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 x14ac:dyDescent="0.3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 x14ac:dyDescent="0.3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 x14ac:dyDescent="0.3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 x14ac:dyDescent="0.3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 x14ac:dyDescent="0.3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 x14ac:dyDescent="0.3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 x14ac:dyDescent="0.3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 x14ac:dyDescent="0.3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 x14ac:dyDescent="0.3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 x14ac:dyDescent="0.3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 x14ac:dyDescent="0.3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 x14ac:dyDescent="0.3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 x14ac:dyDescent="0.3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 x14ac:dyDescent="0.3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 x14ac:dyDescent="0.3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 x14ac:dyDescent="0.3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 x14ac:dyDescent="0.3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 x14ac:dyDescent="0.3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 x14ac:dyDescent="0.3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 x14ac:dyDescent="0.3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 x14ac:dyDescent="0.3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 x14ac:dyDescent="0.3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 x14ac:dyDescent="0.3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 x14ac:dyDescent="0.3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 x14ac:dyDescent="0.3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 x14ac:dyDescent="0.3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 x14ac:dyDescent="0.3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 x14ac:dyDescent="0.3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 x14ac:dyDescent="0.3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 x14ac:dyDescent="0.3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 x14ac:dyDescent="0.3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 x14ac:dyDescent="0.3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 x14ac:dyDescent="0.3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 x14ac:dyDescent="0.3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 x14ac:dyDescent="0.3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 x14ac:dyDescent="0.3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 x14ac:dyDescent="0.3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 x14ac:dyDescent="0.3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 x14ac:dyDescent="0.3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 x14ac:dyDescent="0.3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 x14ac:dyDescent="0.3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 x14ac:dyDescent="0.3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 x14ac:dyDescent="0.3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 x14ac:dyDescent="0.3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 x14ac:dyDescent="0.3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 x14ac:dyDescent="0.3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 x14ac:dyDescent="0.3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 x14ac:dyDescent="0.3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 x14ac:dyDescent="0.3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 x14ac:dyDescent="0.3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 x14ac:dyDescent="0.3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 x14ac:dyDescent="0.3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 x14ac:dyDescent="0.3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 x14ac:dyDescent="0.3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 x14ac:dyDescent="0.3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 x14ac:dyDescent="0.3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 x14ac:dyDescent="0.3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 x14ac:dyDescent="0.3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 x14ac:dyDescent="0.3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 x14ac:dyDescent="0.3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 x14ac:dyDescent="0.3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 x14ac:dyDescent="0.3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 x14ac:dyDescent="0.3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 x14ac:dyDescent="0.3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 x14ac:dyDescent="0.3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 x14ac:dyDescent="0.3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 x14ac:dyDescent="0.3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 x14ac:dyDescent="0.3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 x14ac:dyDescent="0.3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 x14ac:dyDescent="0.3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 x14ac:dyDescent="0.3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 x14ac:dyDescent="0.3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 x14ac:dyDescent="0.3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 x14ac:dyDescent="0.3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 x14ac:dyDescent="0.3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 x14ac:dyDescent="0.3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 x14ac:dyDescent="0.3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 x14ac:dyDescent="0.3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 x14ac:dyDescent="0.3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 x14ac:dyDescent="0.3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 x14ac:dyDescent="0.3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 x14ac:dyDescent="0.3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 x14ac:dyDescent="0.3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 x14ac:dyDescent="0.3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 x14ac:dyDescent="0.3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 x14ac:dyDescent="0.3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 x14ac:dyDescent="0.3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 x14ac:dyDescent="0.3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 x14ac:dyDescent="0.3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 x14ac:dyDescent="0.3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 x14ac:dyDescent="0.3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 x14ac:dyDescent="0.3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 x14ac:dyDescent="0.3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 x14ac:dyDescent="0.3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 x14ac:dyDescent="0.3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 x14ac:dyDescent="0.3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 x14ac:dyDescent="0.3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 x14ac:dyDescent="0.3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 x14ac:dyDescent="0.3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 x14ac:dyDescent="0.3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 x14ac:dyDescent="0.3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 x14ac:dyDescent="0.3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 x14ac:dyDescent="0.3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 x14ac:dyDescent="0.3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 x14ac:dyDescent="0.3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 x14ac:dyDescent="0.3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 x14ac:dyDescent="0.3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 x14ac:dyDescent="0.3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 x14ac:dyDescent="0.3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 x14ac:dyDescent="0.3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 x14ac:dyDescent="0.3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 x14ac:dyDescent="0.3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 x14ac:dyDescent="0.3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 x14ac:dyDescent="0.3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 x14ac:dyDescent="0.3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 x14ac:dyDescent="0.3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 x14ac:dyDescent="0.3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 x14ac:dyDescent="0.3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 x14ac:dyDescent="0.3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 x14ac:dyDescent="0.3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 x14ac:dyDescent="0.3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 x14ac:dyDescent="0.3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 x14ac:dyDescent="0.3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 x14ac:dyDescent="0.3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 x14ac:dyDescent="0.3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 x14ac:dyDescent="0.3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 x14ac:dyDescent="0.3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 x14ac:dyDescent="0.3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 x14ac:dyDescent="0.3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 x14ac:dyDescent="0.3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 x14ac:dyDescent="0.3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 x14ac:dyDescent="0.3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 x14ac:dyDescent="0.3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 x14ac:dyDescent="0.3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 x14ac:dyDescent="0.3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 x14ac:dyDescent="0.3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 x14ac:dyDescent="0.3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 x14ac:dyDescent="0.3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 x14ac:dyDescent="0.3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 x14ac:dyDescent="0.3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 x14ac:dyDescent="0.3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 x14ac:dyDescent="0.3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 x14ac:dyDescent="0.3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 x14ac:dyDescent="0.3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 x14ac:dyDescent="0.3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 x14ac:dyDescent="0.3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 x14ac:dyDescent="0.3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 x14ac:dyDescent="0.3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 x14ac:dyDescent="0.3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 x14ac:dyDescent="0.3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 x14ac:dyDescent="0.3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 x14ac:dyDescent="0.3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 x14ac:dyDescent="0.3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 x14ac:dyDescent="0.3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 x14ac:dyDescent="0.3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 x14ac:dyDescent="0.3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 x14ac:dyDescent="0.3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 x14ac:dyDescent="0.3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 x14ac:dyDescent="0.3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 x14ac:dyDescent="0.3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 x14ac:dyDescent="0.3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 x14ac:dyDescent="0.3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 x14ac:dyDescent="0.3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 x14ac:dyDescent="0.3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 x14ac:dyDescent="0.3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 x14ac:dyDescent="0.3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 x14ac:dyDescent="0.3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 x14ac:dyDescent="0.3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 x14ac:dyDescent="0.3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 x14ac:dyDescent="0.3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 x14ac:dyDescent="0.3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 x14ac:dyDescent="0.3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 x14ac:dyDescent="0.3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 x14ac:dyDescent="0.3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 x14ac:dyDescent="0.3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 x14ac:dyDescent="0.3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 x14ac:dyDescent="0.3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 x14ac:dyDescent="0.3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 x14ac:dyDescent="0.3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 x14ac:dyDescent="0.3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 x14ac:dyDescent="0.3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 x14ac:dyDescent="0.3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 x14ac:dyDescent="0.3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 x14ac:dyDescent="0.3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 x14ac:dyDescent="0.3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 x14ac:dyDescent="0.3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 x14ac:dyDescent="0.3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 x14ac:dyDescent="0.3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 x14ac:dyDescent="0.3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 x14ac:dyDescent="0.3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 x14ac:dyDescent="0.3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 x14ac:dyDescent="0.3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 x14ac:dyDescent="0.3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 x14ac:dyDescent="0.3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 x14ac:dyDescent="0.3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 x14ac:dyDescent="0.3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 x14ac:dyDescent="0.3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 x14ac:dyDescent="0.3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 x14ac:dyDescent="0.3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 x14ac:dyDescent="0.3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 x14ac:dyDescent="0.3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 x14ac:dyDescent="0.3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 x14ac:dyDescent="0.3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 x14ac:dyDescent="0.3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 x14ac:dyDescent="0.3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 x14ac:dyDescent="0.3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 x14ac:dyDescent="0.3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 x14ac:dyDescent="0.3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 x14ac:dyDescent="0.3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 x14ac:dyDescent="0.3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 x14ac:dyDescent="0.3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 x14ac:dyDescent="0.3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 x14ac:dyDescent="0.3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 x14ac:dyDescent="0.3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 x14ac:dyDescent="0.3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 x14ac:dyDescent="0.3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 x14ac:dyDescent="0.3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 x14ac:dyDescent="0.3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 x14ac:dyDescent="0.3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 x14ac:dyDescent="0.3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 x14ac:dyDescent="0.3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 x14ac:dyDescent="0.3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 x14ac:dyDescent="0.3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 x14ac:dyDescent="0.3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 x14ac:dyDescent="0.3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 x14ac:dyDescent="0.3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 x14ac:dyDescent="0.3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 x14ac:dyDescent="0.3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 x14ac:dyDescent="0.3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 x14ac:dyDescent="0.3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 x14ac:dyDescent="0.3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 x14ac:dyDescent="0.3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 x14ac:dyDescent="0.3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 x14ac:dyDescent="0.3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 x14ac:dyDescent="0.3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 x14ac:dyDescent="0.3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 x14ac:dyDescent="0.3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 x14ac:dyDescent="0.3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 x14ac:dyDescent="0.3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 x14ac:dyDescent="0.3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 x14ac:dyDescent="0.3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 x14ac:dyDescent="0.3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 x14ac:dyDescent="0.3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 x14ac:dyDescent="0.3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 x14ac:dyDescent="0.3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 x14ac:dyDescent="0.3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 x14ac:dyDescent="0.3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 x14ac:dyDescent="0.3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 x14ac:dyDescent="0.3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 x14ac:dyDescent="0.3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 x14ac:dyDescent="0.3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 x14ac:dyDescent="0.3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 x14ac:dyDescent="0.3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 x14ac:dyDescent="0.3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 x14ac:dyDescent="0.3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 x14ac:dyDescent="0.3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 x14ac:dyDescent="0.3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 x14ac:dyDescent="0.3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 x14ac:dyDescent="0.3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 x14ac:dyDescent="0.3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 x14ac:dyDescent="0.3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 x14ac:dyDescent="0.3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 x14ac:dyDescent="0.3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 x14ac:dyDescent="0.3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 x14ac:dyDescent="0.3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 x14ac:dyDescent="0.3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 x14ac:dyDescent="0.3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 x14ac:dyDescent="0.3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 x14ac:dyDescent="0.3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 x14ac:dyDescent="0.3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 x14ac:dyDescent="0.3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 x14ac:dyDescent="0.3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 x14ac:dyDescent="0.3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 x14ac:dyDescent="0.3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 x14ac:dyDescent="0.3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 x14ac:dyDescent="0.3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 x14ac:dyDescent="0.3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 x14ac:dyDescent="0.3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 x14ac:dyDescent="0.3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 x14ac:dyDescent="0.3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 x14ac:dyDescent="0.3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 x14ac:dyDescent="0.3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 x14ac:dyDescent="0.3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 x14ac:dyDescent="0.3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 x14ac:dyDescent="0.3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 x14ac:dyDescent="0.3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 x14ac:dyDescent="0.3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 x14ac:dyDescent="0.3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 x14ac:dyDescent="0.3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 x14ac:dyDescent="0.3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 x14ac:dyDescent="0.3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 x14ac:dyDescent="0.3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 x14ac:dyDescent="0.3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 x14ac:dyDescent="0.3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 x14ac:dyDescent="0.3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 x14ac:dyDescent="0.3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 x14ac:dyDescent="0.3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 x14ac:dyDescent="0.3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 x14ac:dyDescent="0.3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 x14ac:dyDescent="0.3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 x14ac:dyDescent="0.3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 x14ac:dyDescent="0.3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 x14ac:dyDescent="0.3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 x14ac:dyDescent="0.3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 x14ac:dyDescent="0.3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 x14ac:dyDescent="0.3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 x14ac:dyDescent="0.3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 x14ac:dyDescent="0.3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 x14ac:dyDescent="0.3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 x14ac:dyDescent="0.3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 x14ac:dyDescent="0.3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 x14ac:dyDescent="0.3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 x14ac:dyDescent="0.3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 x14ac:dyDescent="0.3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 x14ac:dyDescent="0.3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 x14ac:dyDescent="0.3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 x14ac:dyDescent="0.3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 x14ac:dyDescent="0.3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 x14ac:dyDescent="0.3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 x14ac:dyDescent="0.3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 x14ac:dyDescent="0.3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 x14ac:dyDescent="0.3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 x14ac:dyDescent="0.3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 x14ac:dyDescent="0.3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 x14ac:dyDescent="0.3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 x14ac:dyDescent="0.3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 x14ac:dyDescent="0.3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 x14ac:dyDescent="0.3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 x14ac:dyDescent="0.3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 x14ac:dyDescent="0.3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 x14ac:dyDescent="0.3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 x14ac:dyDescent="0.3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 x14ac:dyDescent="0.3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 x14ac:dyDescent="0.3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 x14ac:dyDescent="0.3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 x14ac:dyDescent="0.3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 x14ac:dyDescent="0.3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 x14ac:dyDescent="0.3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 x14ac:dyDescent="0.3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 x14ac:dyDescent="0.3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 x14ac:dyDescent="0.3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 x14ac:dyDescent="0.3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 x14ac:dyDescent="0.3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 x14ac:dyDescent="0.3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 x14ac:dyDescent="0.3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 x14ac:dyDescent="0.3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 x14ac:dyDescent="0.3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 x14ac:dyDescent="0.3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 x14ac:dyDescent="0.3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 x14ac:dyDescent="0.3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 x14ac:dyDescent="0.3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 x14ac:dyDescent="0.3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 x14ac:dyDescent="0.3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 x14ac:dyDescent="0.3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 x14ac:dyDescent="0.3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 x14ac:dyDescent="0.3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 x14ac:dyDescent="0.3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 x14ac:dyDescent="0.3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 x14ac:dyDescent="0.3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 x14ac:dyDescent="0.3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 x14ac:dyDescent="0.3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 x14ac:dyDescent="0.3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 x14ac:dyDescent="0.3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 x14ac:dyDescent="0.3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 x14ac:dyDescent="0.3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 x14ac:dyDescent="0.3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 x14ac:dyDescent="0.3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 x14ac:dyDescent="0.3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 x14ac:dyDescent="0.3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 x14ac:dyDescent="0.3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 x14ac:dyDescent="0.3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 x14ac:dyDescent="0.3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 x14ac:dyDescent="0.3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 x14ac:dyDescent="0.3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 x14ac:dyDescent="0.3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 x14ac:dyDescent="0.3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 x14ac:dyDescent="0.3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 x14ac:dyDescent="0.3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 x14ac:dyDescent="0.3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 x14ac:dyDescent="0.3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 x14ac:dyDescent="0.3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 x14ac:dyDescent="0.3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 x14ac:dyDescent="0.3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 x14ac:dyDescent="0.3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 x14ac:dyDescent="0.3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 x14ac:dyDescent="0.3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 x14ac:dyDescent="0.3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 x14ac:dyDescent="0.3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 x14ac:dyDescent="0.3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 x14ac:dyDescent="0.3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 x14ac:dyDescent="0.3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 x14ac:dyDescent="0.3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 x14ac:dyDescent="0.3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 x14ac:dyDescent="0.3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 x14ac:dyDescent="0.3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 x14ac:dyDescent="0.3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 x14ac:dyDescent="0.3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 x14ac:dyDescent="0.3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 x14ac:dyDescent="0.3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 x14ac:dyDescent="0.3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 x14ac:dyDescent="0.3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 x14ac:dyDescent="0.3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 x14ac:dyDescent="0.3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 x14ac:dyDescent="0.3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 x14ac:dyDescent="0.3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 x14ac:dyDescent="0.3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 x14ac:dyDescent="0.3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 x14ac:dyDescent="0.3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 x14ac:dyDescent="0.3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 x14ac:dyDescent="0.3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 x14ac:dyDescent="0.3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 x14ac:dyDescent="0.3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 x14ac:dyDescent="0.3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 x14ac:dyDescent="0.3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 x14ac:dyDescent="0.3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 x14ac:dyDescent="0.3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 x14ac:dyDescent="0.3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 x14ac:dyDescent="0.3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 x14ac:dyDescent="0.3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 x14ac:dyDescent="0.3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 x14ac:dyDescent="0.3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 x14ac:dyDescent="0.3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 x14ac:dyDescent="0.3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 x14ac:dyDescent="0.3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 x14ac:dyDescent="0.3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 x14ac:dyDescent="0.3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 x14ac:dyDescent="0.3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 x14ac:dyDescent="0.3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 x14ac:dyDescent="0.3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 x14ac:dyDescent="0.3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 x14ac:dyDescent="0.3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 x14ac:dyDescent="0.3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 x14ac:dyDescent="0.3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 x14ac:dyDescent="0.3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 x14ac:dyDescent="0.3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 x14ac:dyDescent="0.3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 x14ac:dyDescent="0.3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 x14ac:dyDescent="0.3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 x14ac:dyDescent="0.3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 x14ac:dyDescent="0.3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 x14ac:dyDescent="0.3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 x14ac:dyDescent="0.3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 x14ac:dyDescent="0.3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 x14ac:dyDescent="0.3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 x14ac:dyDescent="0.3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 x14ac:dyDescent="0.3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 x14ac:dyDescent="0.3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 x14ac:dyDescent="0.3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 x14ac:dyDescent="0.3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 x14ac:dyDescent="0.3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 x14ac:dyDescent="0.3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 x14ac:dyDescent="0.3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 x14ac:dyDescent="0.3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 x14ac:dyDescent="0.3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 x14ac:dyDescent="0.3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 x14ac:dyDescent="0.3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 x14ac:dyDescent="0.3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 x14ac:dyDescent="0.3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 x14ac:dyDescent="0.3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 x14ac:dyDescent="0.3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 x14ac:dyDescent="0.3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 x14ac:dyDescent="0.3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 x14ac:dyDescent="0.3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 x14ac:dyDescent="0.3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 x14ac:dyDescent="0.3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 x14ac:dyDescent="0.3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 x14ac:dyDescent="0.3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 x14ac:dyDescent="0.3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 x14ac:dyDescent="0.3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 x14ac:dyDescent="0.3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 x14ac:dyDescent="0.3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 x14ac:dyDescent="0.3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 x14ac:dyDescent="0.3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 x14ac:dyDescent="0.3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 x14ac:dyDescent="0.3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 x14ac:dyDescent="0.3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 x14ac:dyDescent="0.3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 x14ac:dyDescent="0.3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 x14ac:dyDescent="0.3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 x14ac:dyDescent="0.3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 x14ac:dyDescent="0.3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 x14ac:dyDescent="0.3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 x14ac:dyDescent="0.3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 x14ac:dyDescent="0.3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 x14ac:dyDescent="0.3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 x14ac:dyDescent="0.3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 x14ac:dyDescent="0.3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 x14ac:dyDescent="0.3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 x14ac:dyDescent="0.3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 x14ac:dyDescent="0.3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 x14ac:dyDescent="0.3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 x14ac:dyDescent="0.3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 x14ac:dyDescent="0.3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 x14ac:dyDescent="0.3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 x14ac:dyDescent="0.3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 x14ac:dyDescent="0.3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 x14ac:dyDescent="0.3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 x14ac:dyDescent="0.3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 x14ac:dyDescent="0.3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 x14ac:dyDescent="0.3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 x14ac:dyDescent="0.3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 x14ac:dyDescent="0.3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 x14ac:dyDescent="0.3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 x14ac:dyDescent="0.3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 x14ac:dyDescent="0.3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 x14ac:dyDescent="0.3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 x14ac:dyDescent="0.3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 x14ac:dyDescent="0.3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 x14ac:dyDescent="0.3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 x14ac:dyDescent="0.3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 x14ac:dyDescent="0.3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 x14ac:dyDescent="0.3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 x14ac:dyDescent="0.3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 x14ac:dyDescent="0.3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 x14ac:dyDescent="0.3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 x14ac:dyDescent="0.3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 x14ac:dyDescent="0.3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 x14ac:dyDescent="0.3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 x14ac:dyDescent="0.3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 x14ac:dyDescent="0.3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 x14ac:dyDescent="0.3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 x14ac:dyDescent="0.3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 x14ac:dyDescent="0.3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 x14ac:dyDescent="0.3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 x14ac:dyDescent="0.3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 x14ac:dyDescent="0.3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 x14ac:dyDescent="0.3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 x14ac:dyDescent="0.3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 x14ac:dyDescent="0.3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 x14ac:dyDescent="0.3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 x14ac:dyDescent="0.3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 x14ac:dyDescent="0.3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 x14ac:dyDescent="0.3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 x14ac:dyDescent="0.3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 x14ac:dyDescent="0.3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 x14ac:dyDescent="0.3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 x14ac:dyDescent="0.3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 x14ac:dyDescent="0.3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 x14ac:dyDescent="0.3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 x14ac:dyDescent="0.3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 x14ac:dyDescent="0.3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 x14ac:dyDescent="0.3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 x14ac:dyDescent="0.3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 x14ac:dyDescent="0.3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 x14ac:dyDescent="0.3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 x14ac:dyDescent="0.3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 x14ac:dyDescent="0.3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 x14ac:dyDescent="0.3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 x14ac:dyDescent="0.3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 x14ac:dyDescent="0.3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 x14ac:dyDescent="0.3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 x14ac:dyDescent="0.3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 x14ac:dyDescent="0.3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 x14ac:dyDescent="0.3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 x14ac:dyDescent="0.3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 x14ac:dyDescent="0.3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 x14ac:dyDescent="0.3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 x14ac:dyDescent="0.3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 x14ac:dyDescent="0.3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 x14ac:dyDescent="0.3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 x14ac:dyDescent="0.3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 x14ac:dyDescent="0.3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 x14ac:dyDescent="0.3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 x14ac:dyDescent="0.3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 x14ac:dyDescent="0.3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 x14ac:dyDescent="0.3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 x14ac:dyDescent="0.3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 x14ac:dyDescent="0.3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 x14ac:dyDescent="0.3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 x14ac:dyDescent="0.3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 x14ac:dyDescent="0.3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 x14ac:dyDescent="0.3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 x14ac:dyDescent="0.3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 x14ac:dyDescent="0.3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 x14ac:dyDescent="0.3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 x14ac:dyDescent="0.3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 x14ac:dyDescent="0.3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 x14ac:dyDescent="0.3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 x14ac:dyDescent="0.3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 x14ac:dyDescent="0.3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 x14ac:dyDescent="0.3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 x14ac:dyDescent="0.3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 x14ac:dyDescent="0.3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 x14ac:dyDescent="0.3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 x14ac:dyDescent="0.3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 x14ac:dyDescent="0.3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 x14ac:dyDescent="0.3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 x14ac:dyDescent="0.3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 x14ac:dyDescent="0.3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 x14ac:dyDescent="0.3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 x14ac:dyDescent="0.3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 x14ac:dyDescent="0.3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 x14ac:dyDescent="0.3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 x14ac:dyDescent="0.3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 x14ac:dyDescent="0.3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 x14ac:dyDescent="0.3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 x14ac:dyDescent="0.3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 x14ac:dyDescent="0.3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 x14ac:dyDescent="0.3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 x14ac:dyDescent="0.3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 x14ac:dyDescent="0.3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 x14ac:dyDescent="0.3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 x14ac:dyDescent="0.3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 x14ac:dyDescent="0.3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 x14ac:dyDescent="0.3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 x14ac:dyDescent="0.3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 x14ac:dyDescent="0.3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 x14ac:dyDescent="0.3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 x14ac:dyDescent="0.3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 x14ac:dyDescent="0.3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 x14ac:dyDescent="0.3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 x14ac:dyDescent="0.3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 x14ac:dyDescent="0.3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 x14ac:dyDescent="0.3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 x14ac:dyDescent="0.3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 x14ac:dyDescent="0.3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 x14ac:dyDescent="0.3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 x14ac:dyDescent="0.3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 x14ac:dyDescent="0.3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 x14ac:dyDescent="0.3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 x14ac:dyDescent="0.3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 x14ac:dyDescent="0.3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 x14ac:dyDescent="0.3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 x14ac:dyDescent="0.3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 x14ac:dyDescent="0.3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 x14ac:dyDescent="0.3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 x14ac:dyDescent="0.3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 x14ac:dyDescent="0.3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 x14ac:dyDescent="0.3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 x14ac:dyDescent="0.3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 x14ac:dyDescent="0.3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 x14ac:dyDescent="0.3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 x14ac:dyDescent="0.3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 x14ac:dyDescent="0.3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 x14ac:dyDescent="0.3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 x14ac:dyDescent="0.3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 x14ac:dyDescent="0.3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 x14ac:dyDescent="0.3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 x14ac:dyDescent="0.3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 x14ac:dyDescent="0.3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 x14ac:dyDescent="0.3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 x14ac:dyDescent="0.3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 x14ac:dyDescent="0.3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 x14ac:dyDescent="0.3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 x14ac:dyDescent="0.3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 x14ac:dyDescent="0.3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 x14ac:dyDescent="0.3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 x14ac:dyDescent="0.3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 x14ac:dyDescent="0.3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 x14ac:dyDescent="0.3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 x14ac:dyDescent="0.3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 x14ac:dyDescent="0.3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 x14ac:dyDescent="0.3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 x14ac:dyDescent="0.3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 x14ac:dyDescent="0.3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 x14ac:dyDescent="0.3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 x14ac:dyDescent="0.3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 x14ac:dyDescent="0.3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 x14ac:dyDescent="0.3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 x14ac:dyDescent="0.3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 x14ac:dyDescent="0.3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 x14ac:dyDescent="0.3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 x14ac:dyDescent="0.3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 x14ac:dyDescent="0.3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 x14ac:dyDescent="0.3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 x14ac:dyDescent="0.3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 x14ac:dyDescent="0.3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 x14ac:dyDescent="0.3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 x14ac:dyDescent="0.3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 x14ac:dyDescent="0.3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 x14ac:dyDescent="0.3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 x14ac:dyDescent="0.3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 x14ac:dyDescent="0.3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 x14ac:dyDescent="0.3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 x14ac:dyDescent="0.3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 x14ac:dyDescent="0.3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 x14ac:dyDescent="0.3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 x14ac:dyDescent="0.3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 x14ac:dyDescent="0.3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 x14ac:dyDescent="0.3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 x14ac:dyDescent="0.3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 x14ac:dyDescent="0.3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 x14ac:dyDescent="0.3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 x14ac:dyDescent="0.3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 x14ac:dyDescent="0.3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 x14ac:dyDescent="0.3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 x14ac:dyDescent="0.3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 x14ac:dyDescent="0.3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 x14ac:dyDescent="0.3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 x14ac:dyDescent="0.3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 x14ac:dyDescent="0.3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 x14ac:dyDescent="0.3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 x14ac:dyDescent="0.3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 x14ac:dyDescent="0.3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 x14ac:dyDescent="0.3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 x14ac:dyDescent="0.3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 x14ac:dyDescent="0.3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 x14ac:dyDescent="0.3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 x14ac:dyDescent="0.3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 x14ac:dyDescent="0.3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 x14ac:dyDescent="0.3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 x14ac:dyDescent="0.3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 x14ac:dyDescent="0.3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 x14ac:dyDescent="0.3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 x14ac:dyDescent="0.3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 x14ac:dyDescent="0.3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 x14ac:dyDescent="0.3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 x14ac:dyDescent="0.3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 x14ac:dyDescent="0.3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 x14ac:dyDescent="0.3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 x14ac:dyDescent="0.3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 x14ac:dyDescent="0.3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 x14ac:dyDescent="0.3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 x14ac:dyDescent="0.3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 x14ac:dyDescent="0.3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 x14ac:dyDescent="0.3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 x14ac:dyDescent="0.3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 x14ac:dyDescent="0.3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 x14ac:dyDescent="0.3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 x14ac:dyDescent="0.3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 x14ac:dyDescent="0.3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 x14ac:dyDescent="0.3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 x14ac:dyDescent="0.3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 x14ac:dyDescent="0.3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 x14ac:dyDescent="0.3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 x14ac:dyDescent="0.3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 x14ac:dyDescent="0.3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 x14ac:dyDescent="0.3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 x14ac:dyDescent="0.3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 x14ac:dyDescent="0.3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 x14ac:dyDescent="0.3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 x14ac:dyDescent="0.3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 x14ac:dyDescent="0.3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 x14ac:dyDescent="0.3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 x14ac:dyDescent="0.3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 x14ac:dyDescent="0.3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 x14ac:dyDescent="0.3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 x14ac:dyDescent="0.3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 x14ac:dyDescent="0.3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 x14ac:dyDescent="0.3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 x14ac:dyDescent="0.3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 x14ac:dyDescent="0.3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 x14ac:dyDescent="0.3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 x14ac:dyDescent="0.3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 x14ac:dyDescent="0.3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 x14ac:dyDescent="0.3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 x14ac:dyDescent="0.3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 x14ac:dyDescent="0.3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 x14ac:dyDescent="0.3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 x14ac:dyDescent="0.3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 x14ac:dyDescent="0.3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 x14ac:dyDescent="0.3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 x14ac:dyDescent="0.3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 x14ac:dyDescent="0.3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 x14ac:dyDescent="0.3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 x14ac:dyDescent="0.3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 x14ac:dyDescent="0.3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 x14ac:dyDescent="0.3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 x14ac:dyDescent="0.3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 x14ac:dyDescent="0.3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 x14ac:dyDescent="0.3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 x14ac:dyDescent="0.3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 x14ac:dyDescent="0.3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 x14ac:dyDescent="0.3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 x14ac:dyDescent="0.3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 x14ac:dyDescent="0.3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 x14ac:dyDescent="0.3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 x14ac:dyDescent="0.3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 x14ac:dyDescent="0.3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 x14ac:dyDescent="0.3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 x14ac:dyDescent="0.3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 x14ac:dyDescent="0.3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 x14ac:dyDescent="0.3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 x14ac:dyDescent="0.3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 x14ac:dyDescent="0.3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 x14ac:dyDescent="0.3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 x14ac:dyDescent="0.3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 x14ac:dyDescent="0.3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 x14ac:dyDescent="0.3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 x14ac:dyDescent="0.3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 x14ac:dyDescent="0.3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 x14ac:dyDescent="0.3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 x14ac:dyDescent="0.3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 x14ac:dyDescent="0.3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 x14ac:dyDescent="0.3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 x14ac:dyDescent="0.3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 x14ac:dyDescent="0.3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 x14ac:dyDescent="0.3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 x14ac:dyDescent="0.3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 x14ac:dyDescent="0.3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 x14ac:dyDescent="0.3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 x14ac:dyDescent="0.3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 x14ac:dyDescent="0.3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 x14ac:dyDescent="0.3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 x14ac:dyDescent="0.3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 x14ac:dyDescent="0.3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 x14ac:dyDescent="0.3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 x14ac:dyDescent="0.3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 x14ac:dyDescent="0.3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 x14ac:dyDescent="0.3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 x14ac:dyDescent="0.3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 x14ac:dyDescent="0.3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 x14ac:dyDescent="0.3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 x14ac:dyDescent="0.3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 x14ac:dyDescent="0.3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 x14ac:dyDescent="0.3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 x14ac:dyDescent="0.3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 x14ac:dyDescent="0.3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 x14ac:dyDescent="0.3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 x14ac:dyDescent="0.3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 x14ac:dyDescent="0.3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 x14ac:dyDescent="0.3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 x14ac:dyDescent="0.3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 x14ac:dyDescent="0.3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 x14ac:dyDescent="0.3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 x14ac:dyDescent="0.3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 x14ac:dyDescent="0.3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 x14ac:dyDescent="0.3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 x14ac:dyDescent="0.3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 x14ac:dyDescent="0.3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 x14ac:dyDescent="0.3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 x14ac:dyDescent="0.3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 x14ac:dyDescent="0.3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 x14ac:dyDescent="0.3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 x14ac:dyDescent="0.3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 x14ac:dyDescent="0.3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 x14ac:dyDescent="0.3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 x14ac:dyDescent="0.3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 x14ac:dyDescent="0.3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 x14ac:dyDescent="0.3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 x14ac:dyDescent="0.3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 x14ac:dyDescent="0.3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 x14ac:dyDescent="0.3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 x14ac:dyDescent="0.3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 x14ac:dyDescent="0.3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 x14ac:dyDescent="0.3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 x14ac:dyDescent="0.3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 x14ac:dyDescent="0.3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 x14ac:dyDescent="0.3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 x14ac:dyDescent="0.3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 x14ac:dyDescent="0.3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 x14ac:dyDescent="0.3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 x14ac:dyDescent="0.3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 x14ac:dyDescent="0.3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 x14ac:dyDescent="0.3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 x14ac:dyDescent="0.3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 x14ac:dyDescent="0.3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 x14ac:dyDescent="0.3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 x14ac:dyDescent="0.3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 x14ac:dyDescent="0.3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 x14ac:dyDescent="0.3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 x14ac:dyDescent="0.3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 x14ac:dyDescent="0.3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 x14ac:dyDescent="0.3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 x14ac:dyDescent="0.3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 x14ac:dyDescent="0.3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 x14ac:dyDescent="0.3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 x14ac:dyDescent="0.3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 x14ac:dyDescent="0.3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 x14ac:dyDescent="0.3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 x14ac:dyDescent="0.3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 x14ac:dyDescent="0.3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 x14ac:dyDescent="0.3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 x14ac:dyDescent="0.3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 x14ac:dyDescent="0.3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 x14ac:dyDescent="0.3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 x14ac:dyDescent="0.3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 x14ac:dyDescent="0.3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 x14ac:dyDescent="0.3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 x14ac:dyDescent="0.3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 x14ac:dyDescent="0.3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 x14ac:dyDescent="0.3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 x14ac:dyDescent="0.3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 x14ac:dyDescent="0.3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 x14ac:dyDescent="0.3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 x14ac:dyDescent="0.3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 x14ac:dyDescent="0.3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 x14ac:dyDescent="0.3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 x14ac:dyDescent="0.3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 x14ac:dyDescent="0.3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 x14ac:dyDescent="0.3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 x14ac:dyDescent="0.3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 x14ac:dyDescent="0.3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 x14ac:dyDescent="0.3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 x14ac:dyDescent="0.3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 x14ac:dyDescent="0.3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 x14ac:dyDescent="0.3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 x14ac:dyDescent="0.3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 x14ac:dyDescent="0.3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 x14ac:dyDescent="0.3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 x14ac:dyDescent="0.3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 x14ac:dyDescent="0.3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 x14ac:dyDescent="0.3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 x14ac:dyDescent="0.3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 x14ac:dyDescent="0.3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 x14ac:dyDescent="0.3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 x14ac:dyDescent="0.3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 x14ac:dyDescent="0.3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 x14ac:dyDescent="0.3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 x14ac:dyDescent="0.3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 x14ac:dyDescent="0.3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 x14ac:dyDescent="0.3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 x14ac:dyDescent="0.3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 x14ac:dyDescent="0.3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 x14ac:dyDescent="0.3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 x14ac:dyDescent="0.3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 x14ac:dyDescent="0.3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 x14ac:dyDescent="0.3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 x14ac:dyDescent="0.3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 x14ac:dyDescent="0.3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 x14ac:dyDescent="0.3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 x14ac:dyDescent="0.3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 x14ac:dyDescent="0.3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 x14ac:dyDescent="0.3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 x14ac:dyDescent="0.3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 x14ac:dyDescent="0.3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 x14ac:dyDescent="0.3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 x14ac:dyDescent="0.3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 x14ac:dyDescent="0.3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 x14ac:dyDescent="0.3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 x14ac:dyDescent="0.3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 x14ac:dyDescent="0.3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 x14ac:dyDescent="0.3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 x14ac:dyDescent="0.3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 x14ac:dyDescent="0.3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 x14ac:dyDescent="0.3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 x14ac:dyDescent="0.3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 x14ac:dyDescent="0.3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 x14ac:dyDescent="0.3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 x14ac:dyDescent="0.3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 x14ac:dyDescent="0.3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 x14ac:dyDescent="0.3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 x14ac:dyDescent="0.3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 x14ac:dyDescent="0.3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 x14ac:dyDescent="0.3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 x14ac:dyDescent="0.3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 x14ac:dyDescent="0.3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 x14ac:dyDescent="0.3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 x14ac:dyDescent="0.3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 x14ac:dyDescent="0.3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 x14ac:dyDescent="0.3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 x14ac:dyDescent="0.3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 x14ac:dyDescent="0.3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 x14ac:dyDescent="0.3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 x14ac:dyDescent="0.3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 x14ac:dyDescent="0.3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 x14ac:dyDescent="0.3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 x14ac:dyDescent="0.3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 x14ac:dyDescent="0.3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 x14ac:dyDescent="0.3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 x14ac:dyDescent="0.3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 x14ac:dyDescent="0.3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 x14ac:dyDescent="0.3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 x14ac:dyDescent="0.3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 x14ac:dyDescent="0.3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 x14ac:dyDescent="0.3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 x14ac:dyDescent="0.3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 x14ac:dyDescent="0.3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 x14ac:dyDescent="0.3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 x14ac:dyDescent="0.3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 x14ac:dyDescent="0.3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 x14ac:dyDescent="0.3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 x14ac:dyDescent="0.3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 x14ac:dyDescent="0.3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 x14ac:dyDescent="0.3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 x14ac:dyDescent="0.3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 x14ac:dyDescent="0.3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 x14ac:dyDescent="0.3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 x14ac:dyDescent="0.3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 x14ac:dyDescent="0.3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 x14ac:dyDescent="0.3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 x14ac:dyDescent="0.3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 x14ac:dyDescent="0.3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 x14ac:dyDescent="0.3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 x14ac:dyDescent="0.3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 x14ac:dyDescent="0.3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 x14ac:dyDescent="0.3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 x14ac:dyDescent="0.3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 x14ac:dyDescent="0.3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 x14ac:dyDescent="0.3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 x14ac:dyDescent="0.3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 x14ac:dyDescent="0.3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 x14ac:dyDescent="0.3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 x14ac:dyDescent="0.3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 x14ac:dyDescent="0.3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 x14ac:dyDescent="0.3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 x14ac:dyDescent="0.3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 x14ac:dyDescent="0.3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 x14ac:dyDescent="0.3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 x14ac:dyDescent="0.3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 x14ac:dyDescent="0.3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 x14ac:dyDescent="0.3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 x14ac:dyDescent="0.3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 x14ac:dyDescent="0.3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 x14ac:dyDescent="0.3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 x14ac:dyDescent="0.3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 x14ac:dyDescent="0.3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 x14ac:dyDescent="0.3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 x14ac:dyDescent="0.3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 x14ac:dyDescent="0.3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 x14ac:dyDescent="0.3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 x14ac:dyDescent="0.3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 x14ac:dyDescent="0.3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 x14ac:dyDescent="0.3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 x14ac:dyDescent="0.3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 x14ac:dyDescent="0.3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 x14ac:dyDescent="0.3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 x14ac:dyDescent="0.3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 x14ac:dyDescent="0.3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 x14ac:dyDescent="0.3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 x14ac:dyDescent="0.3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 x14ac:dyDescent="0.3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 x14ac:dyDescent="0.3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 x14ac:dyDescent="0.3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 x14ac:dyDescent="0.3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 x14ac:dyDescent="0.3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 x14ac:dyDescent="0.3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 x14ac:dyDescent="0.3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 x14ac:dyDescent="0.3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 x14ac:dyDescent="0.3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 x14ac:dyDescent="0.3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 x14ac:dyDescent="0.3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 x14ac:dyDescent="0.3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 x14ac:dyDescent="0.3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 x14ac:dyDescent="0.3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 x14ac:dyDescent="0.3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 x14ac:dyDescent="0.3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 x14ac:dyDescent="0.3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 x14ac:dyDescent="0.3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 x14ac:dyDescent="0.3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 x14ac:dyDescent="0.3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 x14ac:dyDescent="0.3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 x14ac:dyDescent="0.3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 x14ac:dyDescent="0.3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 x14ac:dyDescent="0.3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 x14ac:dyDescent="0.3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 x14ac:dyDescent="0.3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 x14ac:dyDescent="0.3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 x14ac:dyDescent="0.3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 x14ac:dyDescent="0.3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 x14ac:dyDescent="0.3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 x14ac:dyDescent="0.3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 x14ac:dyDescent="0.3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 x14ac:dyDescent="0.3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 x14ac:dyDescent="0.3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 x14ac:dyDescent="0.3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 x14ac:dyDescent="0.3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 x14ac:dyDescent="0.3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 x14ac:dyDescent="0.3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 x14ac:dyDescent="0.3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 x14ac:dyDescent="0.3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 x14ac:dyDescent="0.3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 x14ac:dyDescent="0.3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 x14ac:dyDescent="0.3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 x14ac:dyDescent="0.3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 x14ac:dyDescent="0.3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 x14ac:dyDescent="0.3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 x14ac:dyDescent="0.3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 x14ac:dyDescent="0.3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 x14ac:dyDescent="0.3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 x14ac:dyDescent="0.3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 x14ac:dyDescent="0.3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 x14ac:dyDescent="0.3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 x14ac:dyDescent="0.3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 x14ac:dyDescent="0.3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 x14ac:dyDescent="0.3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 x14ac:dyDescent="0.3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 x14ac:dyDescent="0.3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 x14ac:dyDescent="0.3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 x14ac:dyDescent="0.3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 x14ac:dyDescent="0.3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 x14ac:dyDescent="0.3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 x14ac:dyDescent="0.3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 x14ac:dyDescent="0.3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 x14ac:dyDescent="0.3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 x14ac:dyDescent="0.3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 x14ac:dyDescent="0.3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 x14ac:dyDescent="0.3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 x14ac:dyDescent="0.3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 x14ac:dyDescent="0.3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 x14ac:dyDescent="0.3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 x14ac:dyDescent="0.3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 x14ac:dyDescent="0.3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 x14ac:dyDescent="0.3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 x14ac:dyDescent="0.3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 x14ac:dyDescent="0.3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 x14ac:dyDescent="0.3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 x14ac:dyDescent="0.3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 x14ac:dyDescent="0.3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 x14ac:dyDescent="0.3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 x14ac:dyDescent="0.3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 x14ac:dyDescent="0.3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 x14ac:dyDescent="0.3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 x14ac:dyDescent="0.3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 x14ac:dyDescent="0.3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 x14ac:dyDescent="0.3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 x14ac:dyDescent="0.3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 x14ac:dyDescent="0.3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 x14ac:dyDescent="0.3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 x14ac:dyDescent="0.3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 x14ac:dyDescent="0.3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 x14ac:dyDescent="0.3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 x14ac:dyDescent="0.3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 x14ac:dyDescent="0.3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 x14ac:dyDescent="0.3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 x14ac:dyDescent="0.3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 x14ac:dyDescent="0.3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 x14ac:dyDescent="0.3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 x14ac:dyDescent="0.3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 x14ac:dyDescent="0.3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 x14ac:dyDescent="0.3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 x14ac:dyDescent="0.3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 x14ac:dyDescent="0.3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 x14ac:dyDescent="0.3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 x14ac:dyDescent="0.3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 x14ac:dyDescent="0.3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 x14ac:dyDescent="0.3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 x14ac:dyDescent="0.3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 x14ac:dyDescent="0.3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 x14ac:dyDescent="0.3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 x14ac:dyDescent="0.3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 x14ac:dyDescent="0.3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 x14ac:dyDescent="0.3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 x14ac:dyDescent="0.3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 x14ac:dyDescent="0.3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 x14ac:dyDescent="0.3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 x14ac:dyDescent="0.3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 x14ac:dyDescent="0.3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 x14ac:dyDescent="0.3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 x14ac:dyDescent="0.3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 x14ac:dyDescent="0.3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 x14ac:dyDescent="0.3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 x14ac:dyDescent="0.3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 x14ac:dyDescent="0.3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 x14ac:dyDescent="0.3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 x14ac:dyDescent="0.3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 x14ac:dyDescent="0.3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 x14ac:dyDescent="0.3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 x14ac:dyDescent="0.3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 x14ac:dyDescent="0.3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 x14ac:dyDescent="0.3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 x14ac:dyDescent="0.3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 x14ac:dyDescent="0.3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 x14ac:dyDescent="0.3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 x14ac:dyDescent="0.3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 x14ac:dyDescent="0.3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 x14ac:dyDescent="0.3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 x14ac:dyDescent="0.3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 x14ac:dyDescent="0.3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 x14ac:dyDescent="0.3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 x14ac:dyDescent="0.3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 x14ac:dyDescent="0.3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 x14ac:dyDescent="0.3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 x14ac:dyDescent="0.3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 x14ac:dyDescent="0.3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 x14ac:dyDescent="0.3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 x14ac:dyDescent="0.3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 x14ac:dyDescent="0.3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 x14ac:dyDescent="0.3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 x14ac:dyDescent="0.3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 x14ac:dyDescent="0.3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 x14ac:dyDescent="0.3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 x14ac:dyDescent="0.3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 x14ac:dyDescent="0.3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 x14ac:dyDescent="0.3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 x14ac:dyDescent="0.3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 x14ac:dyDescent="0.3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 x14ac:dyDescent="0.3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 x14ac:dyDescent="0.3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 x14ac:dyDescent="0.3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 x14ac:dyDescent="0.3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 x14ac:dyDescent="0.3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 x14ac:dyDescent="0.3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 x14ac:dyDescent="0.3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 x14ac:dyDescent="0.3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 x14ac:dyDescent="0.3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 x14ac:dyDescent="0.3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 x14ac:dyDescent="0.3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 x14ac:dyDescent="0.3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 x14ac:dyDescent="0.3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 x14ac:dyDescent="0.3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 x14ac:dyDescent="0.3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 x14ac:dyDescent="0.3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 x14ac:dyDescent="0.3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 x14ac:dyDescent="0.3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 x14ac:dyDescent="0.3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 x14ac:dyDescent="0.3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 x14ac:dyDescent="0.3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 x14ac:dyDescent="0.3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 x14ac:dyDescent="0.3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 x14ac:dyDescent="0.3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 x14ac:dyDescent="0.3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 x14ac:dyDescent="0.3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 x14ac:dyDescent="0.3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 x14ac:dyDescent="0.3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 x14ac:dyDescent="0.3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 x14ac:dyDescent="0.3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 x14ac:dyDescent="0.3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 x14ac:dyDescent="0.3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 x14ac:dyDescent="0.3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 x14ac:dyDescent="0.3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 x14ac:dyDescent="0.3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 x14ac:dyDescent="0.3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 x14ac:dyDescent="0.3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 x14ac:dyDescent="0.3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 x14ac:dyDescent="0.3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 x14ac:dyDescent="0.3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 x14ac:dyDescent="0.3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 x14ac:dyDescent="0.3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 x14ac:dyDescent="0.3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 x14ac:dyDescent="0.3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 x14ac:dyDescent="0.3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 x14ac:dyDescent="0.3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 x14ac:dyDescent="0.3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 x14ac:dyDescent="0.3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 x14ac:dyDescent="0.3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 x14ac:dyDescent="0.3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 x14ac:dyDescent="0.3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 x14ac:dyDescent="0.3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 x14ac:dyDescent="0.3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 x14ac:dyDescent="0.3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 x14ac:dyDescent="0.3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 x14ac:dyDescent="0.3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 x14ac:dyDescent="0.3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 x14ac:dyDescent="0.3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 x14ac:dyDescent="0.3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 x14ac:dyDescent="0.3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 x14ac:dyDescent="0.3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 x14ac:dyDescent="0.3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 x14ac:dyDescent="0.3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 x14ac:dyDescent="0.3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 x14ac:dyDescent="0.3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 x14ac:dyDescent="0.3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 x14ac:dyDescent="0.3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 x14ac:dyDescent="0.3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 x14ac:dyDescent="0.3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 x14ac:dyDescent="0.3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 x14ac:dyDescent="0.3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 x14ac:dyDescent="0.3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 x14ac:dyDescent="0.3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 x14ac:dyDescent="0.3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 x14ac:dyDescent="0.3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 x14ac:dyDescent="0.3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 x14ac:dyDescent="0.3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 x14ac:dyDescent="0.3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 x14ac:dyDescent="0.3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 x14ac:dyDescent="0.3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 x14ac:dyDescent="0.3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 x14ac:dyDescent="0.3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 x14ac:dyDescent="0.3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 x14ac:dyDescent="0.3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 x14ac:dyDescent="0.3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 x14ac:dyDescent="0.3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 x14ac:dyDescent="0.3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 x14ac:dyDescent="0.3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 x14ac:dyDescent="0.3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 x14ac:dyDescent="0.3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 x14ac:dyDescent="0.3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 x14ac:dyDescent="0.3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 x14ac:dyDescent="0.3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 x14ac:dyDescent="0.3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 x14ac:dyDescent="0.3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 x14ac:dyDescent="0.3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 x14ac:dyDescent="0.3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 x14ac:dyDescent="0.3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 x14ac:dyDescent="0.3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 x14ac:dyDescent="0.3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 x14ac:dyDescent="0.3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 x14ac:dyDescent="0.3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 x14ac:dyDescent="0.3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 x14ac:dyDescent="0.3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 x14ac:dyDescent="0.3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 x14ac:dyDescent="0.3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 x14ac:dyDescent="0.3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 x14ac:dyDescent="0.3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 x14ac:dyDescent="0.3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 x14ac:dyDescent="0.3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 x14ac:dyDescent="0.3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 x14ac:dyDescent="0.3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 x14ac:dyDescent="0.3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 x14ac:dyDescent="0.3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 x14ac:dyDescent="0.3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 x14ac:dyDescent="0.3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 x14ac:dyDescent="0.3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 x14ac:dyDescent="0.3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 x14ac:dyDescent="0.3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 x14ac:dyDescent="0.3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 x14ac:dyDescent="0.3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 x14ac:dyDescent="0.3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 x14ac:dyDescent="0.3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 x14ac:dyDescent="0.3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 x14ac:dyDescent="0.3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 x14ac:dyDescent="0.3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 x14ac:dyDescent="0.3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 x14ac:dyDescent="0.3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 x14ac:dyDescent="0.3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 x14ac:dyDescent="0.3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 x14ac:dyDescent="0.3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 x14ac:dyDescent="0.3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 x14ac:dyDescent="0.3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 x14ac:dyDescent="0.3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 x14ac:dyDescent="0.3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 x14ac:dyDescent="0.3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 x14ac:dyDescent="0.3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 x14ac:dyDescent="0.3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 x14ac:dyDescent="0.3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 x14ac:dyDescent="0.3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 x14ac:dyDescent="0.3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 x14ac:dyDescent="0.3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 x14ac:dyDescent="0.3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 x14ac:dyDescent="0.3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 x14ac:dyDescent="0.3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 x14ac:dyDescent="0.3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 x14ac:dyDescent="0.3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 x14ac:dyDescent="0.3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 x14ac:dyDescent="0.3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 x14ac:dyDescent="0.3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 x14ac:dyDescent="0.3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 x14ac:dyDescent="0.3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 x14ac:dyDescent="0.3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 x14ac:dyDescent="0.3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 x14ac:dyDescent="0.3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 x14ac:dyDescent="0.3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 x14ac:dyDescent="0.3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 x14ac:dyDescent="0.3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 x14ac:dyDescent="0.3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 x14ac:dyDescent="0.3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 x14ac:dyDescent="0.3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 x14ac:dyDescent="0.3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 x14ac:dyDescent="0.3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 x14ac:dyDescent="0.3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 x14ac:dyDescent="0.3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 x14ac:dyDescent="0.3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 x14ac:dyDescent="0.3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 x14ac:dyDescent="0.3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 x14ac:dyDescent="0.3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 x14ac:dyDescent="0.3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 x14ac:dyDescent="0.3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 x14ac:dyDescent="0.3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 x14ac:dyDescent="0.3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 x14ac:dyDescent="0.3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 x14ac:dyDescent="0.3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 x14ac:dyDescent="0.3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 x14ac:dyDescent="0.3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 x14ac:dyDescent="0.3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 x14ac:dyDescent="0.3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 x14ac:dyDescent="0.3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 x14ac:dyDescent="0.3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 x14ac:dyDescent="0.3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 x14ac:dyDescent="0.3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 x14ac:dyDescent="0.3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 x14ac:dyDescent="0.3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 x14ac:dyDescent="0.3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 x14ac:dyDescent="0.3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 x14ac:dyDescent="0.3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 x14ac:dyDescent="0.3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 x14ac:dyDescent="0.3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 x14ac:dyDescent="0.3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 x14ac:dyDescent="0.3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 x14ac:dyDescent="0.3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 x14ac:dyDescent="0.3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 x14ac:dyDescent="0.3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 x14ac:dyDescent="0.3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 x14ac:dyDescent="0.3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 x14ac:dyDescent="0.3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 x14ac:dyDescent="0.3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 x14ac:dyDescent="0.3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 x14ac:dyDescent="0.3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 x14ac:dyDescent="0.3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 x14ac:dyDescent="0.3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 x14ac:dyDescent="0.3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 x14ac:dyDescent="0.3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 x14ac:dyDescent="0.3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 x14ac:dyDescent="0.3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 x14ac:dyDescent="0.3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 x14ac:dyDescent="0.3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 x14ac:dyDescent="0.3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 x14ac:dyDescent="0.3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 x14ac:dyDescent="0.3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 x14ac:dyDescent="0.3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 x14ac:dyDescent="0.3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 x14ac:dyDescent="0.3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 x14ac:dyDescent="0.3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 x14ac:dyDescent="0.3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 x14ac:dyDescent="0.3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 x14ac:dyDescent="0.3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 x14ac:dyDescent="0.3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 x14ac:dyDescent="0.3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 x14ac:dyDescent="0.3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 x14ac:dyDescent="0.3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 x14ac:dyDescent="0.3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 x14ac:dyDescent="0.3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 x14ac:dyDescent="0.3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 x14ac:dyDescent="0.3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 x14ac:dyDescent="0.3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 x14ac:dyDescent="0.3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 x14ac:dyDescent="0.3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 x14ac:dyDescent="0.3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 x14ac:dyDescent="0.3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 x14ac:dyDescent="0.3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 x14ac:dyDescent="0.3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 x14ac:dyDescent="0.3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 x14ac:dyDescent="0.3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 x14ac:dyDescent="0.3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 x14ac:dyDescent="0.3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 x14ac:dyDescent="0.3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 x14ac:dyDescent="0.3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 x14ac:dyDescent="0.3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 x14ac:dyDescent="0.3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 x14ac:dyDescent="0.3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 x14ac:dyDescent="0.3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 x14ac:dyDescent="0.3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 x14ac:dyDescent="0.3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 x14ac:dyDescent="0.3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 x14ac:dyDescent="0.3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 x14ac:dyDescent="0.3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 x14ac:dyDescent="0.3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 x14ac:dyDescent="0.3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 x14ac:dyDescent="0.3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 x14ac:dyDescent="0.3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 x14ac:dyDescent="0.3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 x14ac:dyDescent="0.3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 x14ac:dyDescent="0.3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 x14ac:dyDescent="0.3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 x14ac:dyDescent="0.3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 x14ac:dyDescent="0.3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 x14ac:dyDescent="0.3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 x14ac:dyDescent="0.3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 x14ac:dyDescent="0.3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 x14ac:dyDescent="0.3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 x14ac:dyDescent="0.3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 x14ac:dyDescent="0.3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 x14ac:dyDescent="0.3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 x14ac:dyDescent="0.3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 x14ac:dyDescent="0.3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 x14ac:dyDescent="0.3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 x14ac:dyDescent="0.3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 x14ac:dyDescent="0.3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 x14ac:dyDescent="0.3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 x14ac:dyDescent="0.3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 x14ac:dyDescent="0.3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 x14ac:dyDescent="0.3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 x14ac:dyDescent="0.3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 x14ac:dyDescent="0.3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 x14ac:dyDescent="0.3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 x14ac:dyDescent="0.3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 x14ac:dyDescent="0.3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 x14ac:dyDescent="0.3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 x14ac:dyDescent="0.3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 x14ac:dyDescent="0.3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 x14ac:dyDescent="0.3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 x14ac:dyDescent="0.3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 x14ac:dyDescent="0.3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 x14ac:dyDescent="0.3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 x14ac:dyDescent="0.3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 x14ac:dyDescent="0.3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 x14ac:dyDescent="0.3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 x14ac:dyDescent="0.3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 x14ac:dyDescent="0.3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 x14ac:dyDescent="0.3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 x14ac:dyDescent="0.3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 x14ac:dyDescent="0.3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 x14ac:dyDescent="0.3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 x14ac:dyDescent="0.3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 x14ac:dyDescent="0.3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 x14ac:dyDescent="0.3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 x14ac:dyDescent="0.3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 x14ac:dyDescent="0.3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 x14ac:dyDescent="0.3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 x14ac:dyDescent="0.3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 x14ac:dyDescent="0.3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 x14ac:dyDescent="0.3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 x14ac:dyDescent="0.3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 x14ac:dyDescent="0.3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 x14ac:dyDescent="0.3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 x14ac:dyDescent="0.3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 x14ac:dyDescent="0.3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 x14ac:dyDescent="0.3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 x14ac:dyDescent="0.3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 x14ac:dyDescent="0.3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 x14ac:dyDescent="0.3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 x14ac:dyDescent="0.3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 x14ac:dyDescent="0.3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 x14ac:dyDescent="0.3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 x14ac:dyDescent="0.3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 x14ac:dyDescent="0.3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 x14ac:dyDescent="0.3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 x14ac:dyDescent="0.3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 x14ac:dyDescent="0.3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 x14ac:dyDescent="0.3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 x14ac:dyDescent="0.3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 x14ac:dyDescent="0.3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 x14ac:dyDescent="0.3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 x14ac:dyDescent="0.3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 x14ac:dyDescent="0.3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 x14ac:dyDescent="0.3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 x14ac:dyDescent="0.3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 x14ac:dyDescent="0.3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 x14ac:dyDescent="0.3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 x14ac:dyDescent="0.3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 x14ac:dyDescent="0.3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 x14ac:dyDescent="0.3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 x14ac:dyDescent="0.3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 x14ac:dyDescent="0.3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 x14ac:dyDescent="0.3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 x14ac:dyDescent="0.3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 x14ac:dyDescent="0.3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 x14ac:dyDescent="0.3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 x14ac:dyDescent="0.3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 x14ac:dyDescent="0.3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 x14ac:dyDescent="0.3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 x14ac:dyDescent="0.3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 x14ac:dyDescent="0.3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 x14ac:dyDescent="0.3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 x14ac:dyDescent="0.3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 x14ac:dyDescent="0.3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 x14ac:dyDescent="0.3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 x14ac:dyDescent="0.3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 x14ac:dyDescent="0.3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 x14ac:dyDescent="0.3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 x14ac:dyDescent="0.3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 x14ac:dyDescent="0.3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 x14ac:dyDescent="0.3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 x14ac:dyDescent="0.3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 x14ac:dyDescent="0.3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 x14ac:dyDescent="0.3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 x14ac:dyDescent="0.3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 x14ac:dyDescent="0.3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 x14ac:dyDescent="0.3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 x14ac:dyDescent="0.3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 x14ac:dyDescent="0.3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 x14ac:dyDescent="0.3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 x14ac:dyDescent="0.3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 x14ac:dyDescent="0.3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 x14ac:dyDescent="0.3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 x14ac:dyDescent="0.3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 x14ac:dyDescent="0.3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 x14ac:dyDescent="0.3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 x14ac:dyDescent="0.3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 x14ac:dyDescent="0.3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 x14ac:dyDescent="0.3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 x14ac:dyDescent="0.3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 x14ac:dyDescent="0.3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 x14ac:dyDescent="0.3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 x14ac:dyDescent="0.3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 x14ac:dyDescent="0.3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 x14ac:dyDescent="0.3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 x14ac:dyDescent="0.3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 x14ac:dyDescent="0.3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 x14ac:dyDescent="0.3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 x14ac:dyDescent="0.3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 x14ac:dyDescent="0.3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 x14ac:dyDescent="0.3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 x14ac:dyDescent="0.3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 x14ac:dyDescent="0.3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 x14ac:dyDescent="0.3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 x14ac:dyDescent="0.3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 x14ac:dyDescent="0.3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 x14ac:dyDescent="0.3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 x14ac:dyDescent="0.3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 x14ac:dyDescent="0.3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 x14ac:dyDescent="0.3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 x14ac:dyDescent="0.3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 x14ac:dyDescent="0.3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 x14ac:dyDescent="0.3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 x14ac:dyDescent="0.3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 x14ac:dyDescent="0.3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 x14ac:dyDescent="0.3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 x14ac:dyDescent="0.3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 x14ac:dyDescent="0.3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 x14ac:dyDescent="0.3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 x14ac:dyDescent="0.3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 x14ac:dyDescent="0.3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 x14ac:dyDescent="0.3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 x14ac:dyDescent="0.3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 x14ac:dyDescent="0.3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 x14ac:dyDescent="0.3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 x14ac:dyDescent="0.3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 x14ac:dyDescent="0.3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 x14ac:dyDescent="0.3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 x14ac:dyDescent="0.3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 x14ac:dyDescent="0.3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 x14ac:dyDescent="0.3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 x14ac:dyDescent="0.3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 x14ac:dyDescent="0.3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 x14ac:dyDescent="0.3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 x14ac:dyDescent="0.3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 x14ac:dyDescent="0.3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 x14ac:dyDescent="0.3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 x14ac:dyDescent="0.3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 x14ac:dyDescent="0.3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 x14ac:dyDescent="0.3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 x14ac:dyDescent="0.3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 x14ac:dyDescent="0.3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 x14ac:dyDescent="0.3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 x14ac:dyDescent="0.3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 x14ac:dyDescent="0.3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 x14ac:dyDescent="0.3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 x14ac:dyDescent="0.3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 x14ac:dyDescent="0.3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 x14ac:dyDescent="0.3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 x14ac:dyDescent="0.3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 x14ac:dyDescent="0.3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 x14ac:dyDescent="0.3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 x14ac:dyDescent="0.3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 x14ac:dyDescent="0.3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 x14ac:dyDescent="0.3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 x14ac:dyDescent="0.3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 x14ac:dyDescent="0.3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 x14ac:dyDescent="0.3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 x14ac:dyDescent="0.3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 x14ac:dyDescent="0.3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 x14ac:dyDescent="0.3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 x14ac:dyDescent="0.3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 x14ac:dyDescent="0.3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 x14ac:dyDescent="0.3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 x14ac:dyDescent="0.3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 x14ac:dyDescent="0.3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 x14ac:dyDescent="0.3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 x14ac:dyDescent="0.3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 x14ac:dyDescent="0.3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 x14ac:dyDescent="0.3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 x14ac:dyDescent="0.3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 x14ac:dyDescent="0.3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 x14ac:dyDescent="0.3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 x14ac:dyDescent="0.3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 x14ac:dyDescent="0.3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 x14ac:dyDescent="0.3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 x14ac:dyDescent="0.3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 x14ac:dyDescent="0.3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 x14ac:dyDescent="0.3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 x14ac:dyDescent="0.3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 x14ac:dyDescent="0.3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 x14ac:dyDescent="0.3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 x14ac:dyDescent="0.3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 x14ac:dyDescent="0.3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 x14ac:dyDescent="0.3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 x14ac:dyDescent="0.3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 x14ac:dyDescent="0.3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 x14ac:dyDescent="0.3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 x14ac:dyDescent="0.3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 x14ac:dyDescent="0.3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 x14ac:dyDescent="0.3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 x14ac:dyDescent="0.3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 x14ac:dyDescent="0.3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 x14ac:dyDescent="0.3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 x14ac:dyDescent="0.3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 x14ac:dyDescent="0.3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 x14ac:dyDescent="0.3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 x14ac:dyDescent="0.3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 x14ac:dyDescent="0.3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 x14ac:dyDescent="0.3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 x14ac:dyDescent="0.3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 x14ac:dyDescent="0.3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 x14ac:dyDescent="0.3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 x14ac:dyDescent="0.3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 x14ac:dyDescent="0.3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 x14ac:dyDescent="0.3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 x14ac:dyDescent="0.3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 x14ac:dyDescent="0.3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 x14ac:dyDescent="0.3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 x14ac:dyDescent="0.3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 x14ac:dyDescent="0.3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 x14ac:dyDescent="0.3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 x14ac:dyDescent="0.3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 x14ac:dyDescent="0.3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 x14ac:dyDescent="0.3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 x14ac:dyDescent="0.3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 x14ac:dyDescent="0.3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 x14ac:dyDescent="0.3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 x14ac:dyDescent="0.3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 x14ac:dyDescent="0.3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 x14ac:dyDescent="0.3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 x14ac:dyDescent="0.3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 x14ac:dyDescent="0.3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 x14ac:dyDescent="0.3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 x14ac:dyDescent="0.3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 x14ac:dyDescent="0.3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 x14ac:dyDescent="0.3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 x14ac:dyDescent="0.3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 x14ac:dyDescent="0.3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 x14ac:dyDescent="0.3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 x14ac:dyDescent="0.3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 x14ac:dyDescent="0.3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 x14ac:dyDescent="0.3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 x14ac:dyDescent="0.3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 x14ac:dyDescent="0.3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 x14ac:dyDescent="0.3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 x14ac:dyDescent="0.3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 x14ac:dyDescent="0.3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 x14ac:dyDescent="0.3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 x14ac:dyDescent="0.3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 x14ac:dyDescent="0.3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 x14ac:dyDescent="0.3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 x14ac:dyDescent="0.3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 x14ac:dyDescent="0.3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 x14ac:dyDescent="0.3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 x14ac:dyDescent="0.3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 x14ac:dyDescent="0.3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 x14ac:dyDescent="0.3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 x14ac:dyDescent="0.3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 x14ac:dyDescent="0.3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 x14ac:dyDescent="0.3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 x14ac:dyDescent="0.3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 x14ac:dyDescent="0.3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 x14ac:dyDescent="0.3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 x14ac:dyDescent="0.3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 x14ac:dyDescent="0.3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 x14ac:dyDescent="0.3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 x14ac:dyDescent="0.3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 x14ac:dyDescent="0.3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 x14ac:dyDescent="0.3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 x14ac:dyDescent="0.3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 x14ac:dyDescent="0.3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 x14ac:dyDescent="0.3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 x14ac:dyDescent="0.3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 x14ac:dyDescent="0.3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 x14ac:dyDescent="0.3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 x14ac:dyDescent="0.3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 x14ac:dyDescent="0.3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 x14ac:dyDescent="0.3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 x14ac:dyDescent="0.3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 x14ac:dyDescent="0.3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 x14ac:dyDescent="0.3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 x14ac:dyDescent="0.3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 x14ac:dyDescent="0.3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 x14ac:dyDescent="0.3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 x14ac:dyDescent="0.3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 x14ac:dyDescent="0.3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 x14ac:dyDescent="0.3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 x14ac:dyDescent="0.3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 x14ac:dyDescent="0.3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 x14ac:dyDescent="0.3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 x14ac:dyDescent="0.3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 x14ac:dyDescent="0.3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 x14ac:dyDescent="0.3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 x14ac:dyDescent="0.3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 x14ac:dyDescent="0.3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 x14ac:dyDescent="0.3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 x14ac:dyDescent="0.3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 x14ac:dyDescent="0.3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 x14ac:dyDescent="0.3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 x14ac:dyDescent="0.3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 x14ac:dyDescent="0.3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 x14ac:dyDescent="0.3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 x14ac:dyDescent="0.3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 x14ac:dyDescent="0.3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 x14ac:dyDescent="0.3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 x14ac:dyDescent="0.3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 x14ac:dyDescent="0.3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 x14ac:dyDescent="0.3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 x14ac:dyDescent="0.3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 x14ac:dyDescent="0.3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 x14ac:dyDescent="0.3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 x14ac:dyDescent="0.3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 x14ac:dyDescent="0.3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 x14ac:dyDescent="0.3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 x14ac:dyDescent="0.3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 x14ac:dyDescent="0.3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 x14ac:dyDescent="0.3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 x14ac:dyDescent="0.3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 x14ac:dyDescent="0.3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 x14ac:dyDescent="0.3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 x14ac:dyDescent="0.3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 x14ac:dyDescent="0.3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 x14ac:dyDescent="0.3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 x14ac:dyDescent="0.3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 x14ac:dyDescent="0.3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 x14ac:dyDescent="0.3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 x14ac:dyDescent="0.3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 x14ac:dyDescent="0.3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 x14ac:dyDescent="0.3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 x14ac:dyDescent="0.3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 x14ac:dyDescent="0.3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 x14ac:dyDescent="0.3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 x14ac:dyDescent="0.3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 x14ac:dyDescent="0.3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 x14ac:dyDescent="0.3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 x14ac:dyDescent="0.3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 x14ac:dyDescent="0.3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 x14ac:dyDescent="0.3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 x14ac:dyDescent="0.3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 x14ac:dyDescent="0.3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 x14ac:dyDescent="0.3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 x14ac:dyDescent="0.3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 x14ac:dyDescent="0.3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 x14ac:dyDescent="0.3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 x14ac:dyDescent="0.3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 x14ac:dyDescent="0.3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 x14ac:dyDescent="0.3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 x14ac:dyDescent="0.3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 x14ac:dyDescent="0.3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 x14ac:dyDescent="0.3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 x14ac:dyDescent="0.3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 x14ac:dyDescent="0.3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 x14ac:dyDescent="0.3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 x14ac:dyDescent="0.3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 x14ac:dyDescent="0.3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 x14ac:dyDescent="0.3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 x14ac:dyDescent="0.3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 x14ac:dyDescent="0.3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 x14ac:dyDescent="0.3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 x14ac:dyDescent="0.3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 x14ac:dyDescent="0.3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 x14ac:dyDescent="0.3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 x14ac:dyDescent="0.3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 x14ac:dyDescent="0.3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 x14ac:dyDescent="0.3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 x14ac:dyDescent="0.3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 x14ac:dyDescent="0.3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 x14ac:dyDescent="0.3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 x14ac:dyDescent="0.3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 x14ac:dyDescent="0.3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 x14ac:dyDescent="0.3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 x14ac:dyDescent="0.3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 x14ac:dyDescent="0.3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 x14ac:dyDescent="0.3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 x14ac:dyDescent="0.3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 x14ac:dyDescent="0.3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 x14ac:dyDescent="0.3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 x14ac:dyDescent="0.3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 x14ac:dyDescent="0.3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 x14ac:dyDescent="0.3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 x14ac:dyDescent="0.3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 x14ac:dyDescent="0.3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 x14ac:dyDescent="0.3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 x14ac:dyDescent="0.3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 x14ac:dyDescent="0.3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 x14ac:dyDescent="0.3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 x14ac:dyDescent="0.3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 x14ac:dyDescent="0.3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 x14ac:dyDescent="0.3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 x14ac:dyDescent="0.3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 x14ac:dyDescent="0.3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 x14ac:dyDescent="0.3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 x14ac:dyDescent="0.3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 x14ac:dyDescent="0.3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 x14ac:dyDescent="0.3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 x14ac:dyDescent="0.3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 x14ac:dyDescent="0.3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 x14ac:dyDescent="0.3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 x14ac:dyDescent="0.3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 x14ac:dyDescent="0.3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 x14ac:dyDescent="0.3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 x14ac:dyDescent="0.3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 x14ac:dyDescent="0.3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 x14ac:dyDescent="0.3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 x14ac:dyDescent="0.3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 x14ac:dyDescent="0.3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 x14ac:dyDescent="0.3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 x14ac:dyDescent="0.3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 x14ac:dyDescent="0.3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 x14ac:dyDescent="0.3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 x14ac:dyDescent="0.3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 x14ac:dyDescent="0.3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 x14ac:dyDescent="0.3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 x14ac:dyDescent="0.3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 x14ac:dyDescent="0.3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 x14ac:dyDescent="0.3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 x14ac:dyDescent="0.3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 x14ac:dyDescent="0.3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 x14ac:dyDescent="0.3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 x14ac:dyDescent="0.3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 x14ac:dyDescent="0.3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 x14ac:dyDescent="0.3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 x14ac:dyDescent="0.3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 x14ac:dyDescent="0.3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 x14ac:dyDescent="0.3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 x14ac:dyDescent="0.3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 x14ac:dyDescent="0.3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 x14ac:dyDescent="0.3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 x14ac:dyDescent="0.3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 x14ac:dyDescent="0.3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 x14ac:dyDescent="0.3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 x14ac:dyDescent="0.3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 x14ac:dyDescent="0.3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 x14ac:dyDescent="0.3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 x14ac:dyDescent="0.3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 x14ac:dyDescent="0.3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 x14ac:dyDescent="0.3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 x14ac:dyDescent="0.3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 x14ac:dyDescent="0.3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 x14ac:dyDescent="0.3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 x14ac:dyDescent="0.3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 x14ac:dyDescent="0.3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 x14ac:dyDescent="0.3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 x14ac:dyDescent="0.3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 x14ac:dyDescent="0.3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 x14ac:dyDescent="0.3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 x14ac:dyDescent="0.3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 x14ac:dyDescent="0.3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 x14ac:dyDescent="0.3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 x14ac:dyDescent="0.3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 x14ac:dyDescent="0.3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 x14ac:dyDescent="0.3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 x14ac:dyDescent="0.3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 x14ac:dyDescent="0.3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 x14ac:dyDescent="0.3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 x14ac:dyDescent="0.3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 x14ac:dyDescent="0.3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 x14ac:dyDescent="0.3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 x14ac:dyDescent="0.3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 x14ac:dyDescent="0.3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 x14ac:dyDescent="0.3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 x14ac:dyDescent="0.3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 x14ac:dyDescent="0.3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 x14ac:dyDescent="0.3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 x14ac:dyDescent="0.3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 x14ac:dyDescent="0.3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 x14ac:dyDescent="0.3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 x14ac:dyDescent="0.3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 x14ac:dyDescent="0.3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 x14ac:dyDescent="0.3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 x14ac:dyDescent="0.3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 x14ac:dyDescent="0.3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 x14ac:dyDescent="0.3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 x14ac:dyDescent="0.3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 x14ac:dyDescent="0.3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 x14ac:dyDescent="0.3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 x14ac:dyDescent="0.3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 x14ac:dyDescent="0.3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 x14ac:dyDescent="0.3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 x14ac:dyDescent="0.3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 x14ac:dyDescent="0.3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 x14ac:dyDescent="0.3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 x14ac:dyDescent="0.3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 x14ac:dyDescent="0.3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 x14ac:dyDescent="0.3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 x14ac:dyDescent="0.3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 x14ac:dyDescent="0.3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 x14ac:dyDescent="0.3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 x14ac:dyDescent="0.3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 x14ac:dyDescent="0.3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 x14ac:dyDescent="0.3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 x14ac:dyDescent="0.3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 x14ac:dyDescent="0.3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 x14ac:dyDescent="0.3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 x14ac:dyDescent="0.3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 x14ac:dyDescent="0.3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 x14ac:dyDescent="0.3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 x14ac:dyDescent="0.3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 x14ac:dyDescent="0.3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 x14ac:dyDescent="0.3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 x14ac:dyDescent="0.3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 x14ac:dyDescent="0.3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 x14ac:dyDescent="0.3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 x14ac:dyDescent="0.3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 x14ac:dyDescent="0.3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 x14ac:dyDescent="0.3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 x14ac:dyDescent="0.3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 x14ac:dyDescent="0.3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 x14ac:dyDescent="0.3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 x14ac:dyDescent="0.3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 x14ac:dyDescent="0.3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 x14ac:dyDescent="0.3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 x14ac:dyDescent="0.3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 x14ac:dyDescent="0.3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 x14ac:dyDescent="0.3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 x14ac:dyDescent="0.3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 x14ac:dyDescent="0.3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 x14ac:dyDescent="0.3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 x14ac:dyDescent="0.3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 x14ac:dyDescent="0.3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 x14ac:dyDescent="0.3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 x14ac:dyDescent="0.3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 x14ac:dyDescent="0.3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 x14ac:dyDescent="0.3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 x14ac:dyDescent="0.3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 x14ac:dyDescent="0.3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 x14ac:dyDescent="0.3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 x14ac:dyDescent="0.3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 x14ac:dyDescent="0.3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 x14ac:dyDescent="0.3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 x14ac:dyDescent="0.3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 x14ac:dyDescent="0.3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 x14ac:dyDescent="0.3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 x14ac:dyDescent="0.3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 x14ac:dyDescent="0.3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 x14ac:dyDescent="0.3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 x14ac:dyDescent="0.3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 x14ac:dyDescent="0.3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 x14ac:dyDescent="0.3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 x14ac:dyDescent="0.3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 x14ac:dyDescent="0.3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 x14ac:dyDescent="0.3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 x14ac:dyDescent="0.3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 x14ac:dyDescent="0.3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 x14ac:dyDescent="0.3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 x14ac:dyDescent="0.3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 x14ac:dyDescent="0.3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 x14ac:dyDescent="0.3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 x14ac:dyDescent="0.3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 x14ac:dyDescent="0.3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 x14ac:dyDescent="0.3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 x14ac:dyDescent="0.3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 x14ac:dyDescent="0.3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 x14ac:dyDescent="0.3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 x14ac:dyDescent="0.3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 x14ac:dyDescent="0.3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 x14ac:dyDescent="0.3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 x14ac:dyDescent="0.3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 x14ac:dyDescent="0.3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 x14ac:dyDescent="0.3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 x14ac:dyDescent="0.3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 x14ac:dyDescent="0.3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 x14ac:dyDescent="0.3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 x14ac:dyDescent="0.3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 x14ac:dyDescent="0.3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 x14ac:dyDescent="0.3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 x14ac:dyDescent="0.3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 x14ac:dyDescent="0.3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 x14ac:dyDescent="0.3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 x14ac:dyDescent="0.3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 x14ac:dyDescent="0.3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 x14ac:dyDescent="0.3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 x14ac:dyDescent="0.3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 x14ac:dyDescent="0.3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 x14ac:dyDescent="0.3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 x14ac:dyDescent="0.3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 x14ac:dyDescent="0.3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 x14ac:dyDescent="0.3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 x14ac:dyDescent="0.3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 x14ac:dyDescent="0.3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 x14ac:dyDescent="0.3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 x14ac:dyDescent="0.3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 x14ac:dyDescent="0.3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 x14ac:dyDescent="0.3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 x14ac:dyDescent="0.3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 x14ac:dyDescent="0.3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 x14ac:dyDescent="0.3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 x14ac:dyDescent="0.3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 x14ac:dyDescent="0.3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 x14ac:dyDescent="0.3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 x14ac:dyDescent="0.3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 x14ac:dyDescent="0.3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 x14ac:dyDescent="0.3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 x14ac:dyDescent="0.3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 x14ac:dyDescent="0.3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 x14ac:dyDescent="0.3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 x14ac:dyDescent="0.3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 x14ac:dyDescent="0.3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 x14ac:dyDescent="0.3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 x14ac:dyDescent="0.3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 x14ac:dyDescent="0.3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 x14ac:dyDescent="0.3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 x14ac:dyDescent="0.3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 x14ac:dyDescent="0.3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 x14ac:dyDescent="0.3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 x14ac:dyDescent="0.3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 x14ac:dyDescent="0.3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 x14ac:dyDescent="0.3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 x14ac:dyDescent="0.3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 x14ac:dyDescent="0.3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 x14ac:dyDescent="0.3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 x14ac:dyDescent="0.3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 x14ac:dyDescent="0.3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 x14ac:dyDescent="0.3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 x14ac:dyDescent="0.3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 x14ac:dyDescent="0.3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 x14ac:dyDescent="0.3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 x14ac:dyDescent="0.3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 x14ac:dyDescent="0.3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 x14ac:dyDescent="0.3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 x14ac:dyDescent="0.3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 x14ac:dyDescent="0.3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 x14ac:dyDescent="0.3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 x14ac:dyDescent="0.3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 x14ac:dyDescent="0.3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 x14ac:dyDescent="0.3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 x14ac:dyDescent="0.3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 x14ac:dyDescent="0.3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 x14ac:dyDescent="0.3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 x14ac:dyDescent="0.3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 x14ac:dyDescent="0.3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 x14ac:dyDescent="0.3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 x14ac:dyDescent="0.3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 x14ac:dyDescent="0.3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 x14ac:dyDescent="0.3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 x14ac:dyDescent="0.3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 x14ac:dyDescent="0.3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 x14ac:dyDescent="0.3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 x14ac:dyDescent="0.3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 x14ac:dyDescent="0.3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 x14ac:dyDescent="0.3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 x14ac:dyDescent="0.3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 x14ac:dyDescent="0.3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 x14ac:dyDescent="0.3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 x14ac:dyDescent="0.3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 x14ac:dyDescent="0.3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 x14ac:dyDescent="0.3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 x14ac:dyDescent="0.3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 x14ac:dyDescent="0.3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 x14ac:dyDescent="0.3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 x14ac:dyDescent="0.3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 x14ac:dyDescent="0.3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 x14ac:dyDescent="0.3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 x14ac:dyDescent="0.3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 x14ac:dyDescent="0.3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 x14ac:dyDescent="0.3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 x14ac:dyDescent="0.3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 x14ac:dyDescent="0.3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 x14ac:dyDescent="0.3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 x14ac:dyDescent="0.3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 x14ac:dyDescent="0.3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 x14ac:dyDescent="0.3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 x14ac:dyDescent="0.3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 x14ac:dyDescent="0.3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 x14ac:dyDescent="0.3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 x14ac:dyDescent="0.3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 x14ac:dyDescent="0.3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 x14ac:dyDescent="0.3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 x14ac:dyDescent="0.3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 x14ac:dyDescent="0.3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 x14ac:dyDescent="0.3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 x14ac:dyDescent="0.3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 x14ac:dyDescent="0.3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 x14ac:dyDescent="0.3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 x14ac:dyDescent="0.3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 x14ac:dyDescent="0.3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 x14ac:dyDescent="0.3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 x14ac:dyDescent="0.3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 x14ac:dyDescent="0.3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 x14ac:dyDescent="0.3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 x14ac:dyDescent="0.3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 x14ac:dyDescent="0.3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 x14ac:dyDescent="0.3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 x14ac:dyDescent="0.3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 x14ac:dyDescent="0.3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 x14ac:dyDescent="0.3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 x14ac:dyDescent="0.3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 x14ac:dyDescent="0.3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 x14ac:dyDescent="0.3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 x14ac:dyDescent="0.3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 x14ac:dyDescent="0.3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 x14ac:dyDescent="0.3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 x14ac:dyDescent="0.3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 x14ac:dyDescent="0.3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 x14ac:dyDescent="0.3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 x14ac:dyDescent="0.3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 x14ac:dyDescent="0.3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 x14ac:dyDescent="0.3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 x14ac:dyDescent="0.3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 x14ac:dyDescent="0.3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 x14ac:dyDescent="0.3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 x14ac:dyDescent="0.3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 x14ac:dyDescent="0.3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 x14ac:dyDescent="0.3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 x14ac:dyDescent="0.3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 x14ac:dyDescent="0.3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 x14ac:dyDescent="0.3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 x14ac:dyDescent="0.3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 x14ac:dyDescent="0.3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 x14ac:dyDescent="0.3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 x14ac:dyDescent="0.3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 x14ac:dyDescent="0.3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 x14ac:dyDescent="0.3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 x14ac:dyDescent="0.3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 x14ac:dyDescent="0.3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 x14ac:dyDescent="0.3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 x14ac:dyDescent="0.3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 x14ac:dyDescent="0.3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 x14ac:dyDescent="0.3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 x14ac:dyDescent="0.3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 x14ac:dyDescent="0.3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 x14ac:dyDescent="0.3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 x14ac:dyDescent="0.3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 x14ac:dyDescent="0.3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 x14ac:dyDescent="0.3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 x14ac:dyDescent="0.3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 x14ac:dyDescent="0.3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 x14ac:dyDescent="0.3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 x14ac:dyDescent="0.3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 x14ac:dyDescent="0.3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 x14ac:dyDescent="0.3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 x14ac:dyDescent="0.3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 x14ac:dyDescent="0.3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 x14ac:dyDescent="0.3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 x14ac:dyDescent="0.3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 x14ac:dyDescent="0.3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 x14ac:dyDescent="0.3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 x14ac:dyDescent="0.3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 x14ac:dyDescent="0.3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 x14ac:dyDescent="0.3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 x14ac:dyDescent="0.3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 x14ac:dyDescent="0.3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 x14ac:dyDescent="0.3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 x14ac:dyDescent="0.3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 x14ac:dyDescent="0.3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 x14ac:dyDescent="0.3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 x14ac:dyDescent="0.3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 x14ac:dyDescent="0.3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 x14ac:dyDescent="0.3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 x14ac:dyDescent="0.3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 x14ac:dyDescent="0.3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 x14ac:dyDescent="0.3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 x14ac:dyDescent="0.3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 x14ac:dyDescent="0.3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 x14ac:dyDescent="0.3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 x14ac:dyDescent="0.3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 x14ac:dyDescent="0.3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 x14ac:dyDescent="0.3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 x14ac:dyDescent="0.3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 x14ac:dyDescent="0.3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 x14ac:dyDescent="0.3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 x14ac:dyDescent="0.3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 x14ac:dyDescent="0.3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 x14ac:dyDescent="0.3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 x14ac:dyDescent="0.3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 x14ac:dyDescent="0.3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 x14ac:dyDescent="0.3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 x14ac:dyDescent="0.3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 x14ac:dyDescent="0.3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 x14ac:dyDescent="0.3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 x14ac:dyDescent="0.3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 x14ac:dyDescent="0.3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 x14ac:dyDescent="0.3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 x14ac:dyDescent="0.3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 x14ac:dyDescent="0.3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 x14ac:dyDescent="0.3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 x14ac:dyDescent="0.3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 x14ac:dyDescent="0.3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 x14ac:dyDescent="0.3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 x14ac:dyDescent="0.3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 x14ac:dyDescent="0.3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 x14ac:dyDescent="0.3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 x14ac:dyDescent="0.3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 x14ac:dyDescent="0.3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 x14ac:dyDescent="0.3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 x14ac:dyDescent="0.3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 x14ac:dyDescent="0.3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 x14ac:dyDescent="0.3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 x14ac:dyDescent="0.3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 x14ac:dyDescent="0.3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 x14ac:dyDescent="0.3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 x14ac:dyDescent="0.3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 x14ac:dyDescent="0.3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 x14ac:dyDescent="0.3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 x14ac:dyDescent="0.3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 x14ac:dyDescent="0.3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 x14ac:dyDescent="0.3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 x14ac:dyDescent="0.3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 x14ac:dyDescent="0.3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 x14ac:dyDescent="0.3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 x14ac:dyDescent="0.3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 x14ac:dyDescent="0.3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 x14ac:dyDescent="0.3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 x14ac:dyDescent="0.3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 x14ac:dyDescent="0.3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 x14ac:dyDescent="0.3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 x14ac:dyDescent="0.3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 x14ac:dyDescent="0.3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 x14ac:dyDescent="0.3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 x14ac:dyDescent="0.3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 x14ac:dyDescent="0.3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 x14ac:dyDescent="0.3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 x14ac:dyDescent="0.3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 x14ac:dyDescent="0.3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 x14ac:dyDescent="0.3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 x14ac:dyDescent="0.3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 x14ac:dyDescent="0.3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 x14ac:dyDescent="0.3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 x14ac:dyDescent="0.3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 x14ac:dyDescent="0.3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 x14ac:dyDescent="0.3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 x14ac:dyDescent="0.3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 x14ac:dyDescent="0.3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 x14ac:dyDescent="0.3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 x14ac:dyDescent="0.3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 x14ac:dyDescent="0.3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 x14ac:dyDescent="0.3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 x14ac:dyDescent="0.3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 x14ac:dyDescent="0.3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 x14ac:dyDescent="0.3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 x14ac:dyDescent="0.3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 x14ac:dyDescent="0.3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 x14ac:dyDescent="0.3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 x14ac:dyDescent="0.3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 x14ac:dyDescent="0.3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 x14ac:dyDescent="0.3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 x14ac:dyDescent="0.3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 x14ac:dyDescent="0.3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 x14ac:dyDescent="0.3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 x14ac:dyDescent="0.3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 x14ac:dyDescent="0.3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 x14ac:dyDescent="0.3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 x14ac:dyDescent="0.3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 x14ac:dyDescent="0.3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 x14ac:dyDescent="0.3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 x14ac:dyDescent="0.3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 x14ac:dyDescent="0.3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 x14ac:dyDescent="0.3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 x14ac:dyDescent="0.3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 x14ac:dyDescent="0.3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 x14ac:dyDescent="0.3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 x14ac:dyDescent="0.3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 x14ac:dyDescent="0.3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 x14ac:dyDescent="0.3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 x14ac:dyDescent="0.3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 x14ac:dyDescent="0.3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 x14ac:dyDescent="0.3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 x14ac:dyDescent="0.3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 x14ac:dyDescent="0.3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 x14ac:dyDescent="0.3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 x14ac:dyDescent="0.3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 x14ac:dyDescent="0.3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 x14ac:dyDescent="0.3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 x14ac:dyDescent="0.3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 x14ac:dyDescent="0.3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 x14ac:dyDescent="0.3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 x14ac:dyDescent="0.3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 x14ac:dyDescent="0.3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 x14ac:dyDescent="0.3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 x14ac:dyDescent="0.3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 x14ac:dyDescent="0.3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 x14ac:dyDescent="0.3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 x14ac:dyDescent="0.3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 x14ac:dyDescent="0.3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 x14ac:dyDescent="0.3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 x14ac:dyDescent="0.3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 x14ac:dyDescent="0.3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 x14ac:dyDescent="0.3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 x14ac:dyDescent="0.3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 x14ac:dyDescent="0.3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 x14ac:dyDescent="0.3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 x14ac:dyDescent="0.3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 x14ac:dyDescent="0.3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 x14ac:dyDescent="0.3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 x14ac:dyDescent="0.3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 x14ac:dyDescent="0.3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 x14ac:dyDescent="0.3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 x14ac:dyDescent="0.3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 x14ac:dyDescent="0.3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 x14ac:dyDescent="0.3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 x14ac:dyDescent="0.3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 x14ac:dyDescent="0.3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 x14ac:dyDescent="0.3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 x14ac:dyDescent="0.3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 x14ac:dyDescent="0.3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 x14ac:dyDescent="0.3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 x14ac:dyDescent="0.3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 x14ac:dyDescent="0.3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 x14ac:dyDescent="0.3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 x14ac:dyDescent="0.3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 x14ac:dyDescent="0.3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 x14ac:dyDescent="0.3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 x14ac:dyDescent="0.3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 x14ac:dyDescent="0.3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 x14ac:dyDescent="0.3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 x14ac:dyDescent="0.3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 x14ac:dyDescent="0.3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 x14ac:dyDescent="0.3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 x14ac:dyDescent="0.3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 x14ac:dyDescent="0.3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 x14ac:dyDescent="0.3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 x14ac:dyDescent="0.3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 x14ac:dyDescent="0.3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 x14ac:dyDescent="0.3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 x14ac:dyDescent="0.3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 x14ac:dyDescent="0.3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 x14ac:dyDescent="0.3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 x14ac:dyDescent="0.3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 x14ac:dyDescent="0.3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 x14ac:dyDescent="0.3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 x14ac:dyDescent="0.3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 x14ac:dyDescent="0.3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 x14ac:dyDescent="0.3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 x14ac:dyDescent="0.3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 x14ac:dyDescent="0.3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 x14ac:dyDescent="0.3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 x14ac:dyDescent="0.3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 x14ac:dyDescent="0.3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 x14ac:dyDescent="0.3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 x14ac:dyDescent="0.3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 x14ac:dyDescent="0.3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 x14ac:dyDescent="0.3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 x14ac:dyDescent="0.3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 x14ac:dyDescent="0.3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 x14ac:dyDescent="0.3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 x14ac:dyDescent="0.3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 x14ac:dyDescent="0.3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 x14ac:dyDescent="0.3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 x14ac:dyDescent="0.3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 x14ac:dyDescent="0.3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 x14ac:dyDescent="0.3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 x14ac:dyDescent="0.3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 x14ac:dyDescent="0.3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 x14ac:dyDescent="0.3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 x14ac:dyDescent="0.3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 x14ac:dyDescent="0.3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 x14ac:dyDescent="0.3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 x14ac:dyDescent="0.3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 x14ac:dyDescent="0.3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 x14ac:dyDescent="0.3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 x14ac:dyDescent="0.3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 x14ac:dyDescent="0.3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 x14ac:dyDescent="0.3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 x14ac:dyDescent="0.3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 x14ac:dyDescent="0.3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 x14ac:dyDescent="0.3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 x14ac:dyDescent="0.3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 x14ac:dyDescent="0.3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 x14ac:dyDescent="0.3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 x14ac:dyDescent="0.3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 x14ac:dyDescent="0.3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 x14ac:dyDescent="0.3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 x14ac:dyDescent="0.3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 x14ac:dyDescent="0.3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 x14ac:dyDescent="0.3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 x14ac:dyDescent="0.3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 x14ac:dyDescent="0.3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 x14ac:dyDescent="0.3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 x14ac:dyDescent="0.3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 x14ac:dyDescent="0.3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 x14ac:dyDescent="0.3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 x14ac:dyDescent="0.3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 x14ac:dyDescent="0.3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 x14ac:dyDescent="0.3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 x14ac:dyDescent="0.3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 x14ac:dyDescent="0.3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 x14ac:dyDescent="0.3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 x14ac:dyDescent="0.3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 x14ac:dyDescent="0.3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 x14ac:dyDescent="0.3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 x14ac:dyDescent="0.3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 x14ac:dyDescent="0.3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 x14ac:dyDescent="0.3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 x14ac:dyDescent="0.3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 x14ac:dyDescent="0.3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 x14ac:dyDescent="0.3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 x14ac:dyDescent="0.3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 x14ac:dyDescent="0.3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 x14ac:dyDescent="0.3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 x14ac:dyDescent="0.3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 x14ac:dyDescent="0.3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 x14ac:dyDescent="0.3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 x14ac:dyDescent="0.3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 x14ac:dyDescent="0.3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 x14ac:dyDescent="0.3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 x14ac:dyDescent="0.3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 x14ac:dyDescent="0.3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 x14ac:dyDescent="0.3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 x14ac:dyDescent="0.3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 x14ac:dyDescent="0.3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 x14ac:dyDescent="0.3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 x14ac:dyDescent="0.3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 x14ac:dyDescent="0.3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 x14ac:dyDescent="0.3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 x14ac:dyDescent="0.3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 x14ac:dyDescent="0.3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 x14ac:dyDescent="0.3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 x14ac:dyDescent="0.3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 x14ac:dyDescent="0.3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 x14ac:dyDescent="0.3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 x14ac:dyDescent="0.3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 x14ac:dyDescent="0.3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 x14ac:dyDescent="0.3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 x14ac:dyDescent="0.3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 x14ac:dyDescent="0.3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 x14ac:dyDescent="0.3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 x14ac:dyDescent="0.3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 x14ac:dyDescent="0.3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 x14ac:dyDescent="0.3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 x14ac:dyDescent="0.3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 x14ac:dyDescent="0.3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 x14ac:dyDescent="0.3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 x14ac:dyDescent="0.3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 x14ac:dyDescent="0.3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 x14ac:dyDescent="0.3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 x14ac:dyDescent="0.3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 x14ac:dyDescent="0.3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 x14ac:dyDescent="0.3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 x14ac:dyDescent="0.3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 x14ac:dyDescent="0.3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 x14ac:dyDescent="0.3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 x14ac:dyDescent="0.3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 x14ac:dyDescent="0.3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 x14ac:dyDescent="0.3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 x14ac:dyDescent="0.3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 x14ac:dyDescent="0.3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 x14ac:dyDescent="0.3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 x14ac:dyDescent="0.3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 x14ac:dyDescent="0.3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 x14ac:dyDescent="0.3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 x14ac:dyDescent="0.3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 x14ac:dyDescent="0.3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 x14ac:dyDescent="0.3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 x14ac:dyDescent="0.3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 x14ac:dyDescent="0.3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 x14ac:dyDescent="0.3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 x14ac:dyDescent="0.3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 x14ac:dyDescent="0.3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 x14ac:dyDescent="0.3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 x14ac:dyDescent="0.3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 x14ac:dyDescent="0.3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 x14ac:dyDescent="0.3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 x14ac:dyDescent="0.3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 x14ac:dyDescent="0.3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 x14ac:dyDescent="0.3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 x14ac:dyDescent="0.3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 x14ac:dyDescent="0.3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 x14ac:dyDescent="0.3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 x14ac:dyDescent="0.3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 x14ac:dyDescent="0.3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 x14ac:dyDescent="0.3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 x14ac:dyDescent="0.3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 x14ac:dyDescent="0.3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 x14ac:dyDescent="0.3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 x14ac:dyDescent="0.3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 x14ac:dyDescent="0.3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 x14ac:dyDescent="0.3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 x14ac:dyDescent="0.3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 x14ac:dyDescent="0.3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 x14ac:dyDescent="0.3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 x14ac:dyDescent="0.3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 x14ac:dyDescent="0.3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 x14ac:dyDescent="0.3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 x14ac:dyDescent="0.3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 x14ac:dyDescent="0.3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 x14ac:dyDescent="0.3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 x14ac:dyDescent="0.3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 x14ac:dyDescent="0.3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 x14ac:dyDescent="0.3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 x14ac:dyDescent="0.3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 x14ac:dyDescent="0.3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 x14ac:dyDescent="0.3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 x14ac:dyDescent="0.3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 x14ac:dyDescent="0.3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 x14ac:dyDescent="0.3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 x14ac:dyDescent="0.3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 x14ac:dyDescent="0.3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 x14ac:dyDescent="0.3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 x14ac:dyDescent="0.3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 x14ac:dyDescent="0.3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 x14ac:dyDescent="0.3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 x14ac:dyDescent="0.3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 x14ac:dyDescent="0.3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 x14ac:dyDescent="0.3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 x14ac:dyDescent="0.3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 x14ac:dyDescent="0.3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 x14ac:dyDescent="0.3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 x14ac:dyDescent="0.3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 x14ac:dyDescent="0.3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 x14ac:dyDescent="0.3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 x14ac:dyDescent="0.3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 x14ac:dyDescent="0.3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 x14ac:dyDescent="0.3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 x14ac:dyDescent="0.3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 x14ac:dyDescent="0.3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 x14ac:dyDescent="0.3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 x14ac:dyDescent="0.3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 x14ac:dyDescent="0.3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 x14ac:dyDescent="0.3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 x14ac:dyDescent="0.3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 x14ac:dyDescent="0.3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 x14ac:dyDescent="0.3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 x14ac:dyDescent="0.3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 x14ac:dyDescent="0.3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 x14ac:dyDescent="0.3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 x14ac:dyDescent="0.3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 x14ac:dyDescent="0.3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 x14ac:dyDescent="0.3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 x14ac:dyDescent="0.3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 x14ac:dyDescent="0.3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 x14ac:dyDescent="0.3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 x14ac:dyDescent="0.3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 x14ac:dyDescent="0.3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 x14ac:dyDescent="0.3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 x14ac:dyDescent="0.3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 x14ac:dyDescent="0.3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 x14ac:dyDescent="0.3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 x14ac:dyDescent="0.3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 x14ac:dyDescent="0.3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 x14ac:dyDescent="0.3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 x14ac:dyDescent="0.3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 x14ac:dyDescent="0.3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 x14ac:dyDescent="0.3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 x14ac:dyDescent="0.3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 x14ac:dyDescent="0.3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 x14ac:dyDescent="0.3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 x14ac:dyDescent="0.3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 x14ac:dyDescent="0.3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 x14ac:dyDescent="0.3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 x14ac:dyDescent="0.3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 x14ac:dyDescent="0.3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 x14ac:dyDescent="0.3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 x14ac:dyDescent="0.3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 x14ac:dyDescent="0.3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 x14ac:dyDescent="0.3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 x14ac:dyDescent="0.3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 x14ac:dyDescent="0.3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 x14ac:dyDescent="0.3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 x14ac:dyDescent="0.3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 x14ac:dyDescent="0.3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 x14ac:dyDescent="0.3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 x14ac:dyDescent="0.3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 x14ac:dyDescent="0.3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 x14ac:dyDescent="0.3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 x14ac:dyDescent="0.3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 x14ac:dyDescent="0.3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 x14ac:dyDescent="0.3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 x14ac:dyDescent="0.3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 x14ac:dyDescent="0.3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 x14ac:dyDescent="0.3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 x14ac:dyDescent="0.3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 x14ac:dyDescent="0.3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 x14ac:dyDescent="0.3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 x14ac:dyDescent="0.3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 x14ac:dyDescent="0.3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 x14ac:dyDescent="0.3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 x14ac:dyDescent="0.3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 x14ac:dyDescent="0.3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 x14ac:dyDescent="0.3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 x14ac:dyDescent="0.3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 x14ac:dyDescent="0.3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 x14ac:dyDescent="0.3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 x14ac:dyDescent="0.3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 x14ac:dyDescent="0.3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 x14ac:dyDescent="0.3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 x14ac:dyDescent="0.3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 x14ac:dyDescent="0.3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 x14ac:dyDescent="0.3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 x14ac:dyDescent="0.3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 x14ac:dyDescent="0.3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 x14ac:dyDescent="0.3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 x14ac:dyDescent="0.3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 x14ac:dyDescent="0.3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 x14ac:dyDescent="0.3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 x14ac:dyDescent="0.3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 x14ac:dyDescent="0.3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 x14ac:dyDescent="0.3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 x14ac:dyDescent="0.3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 x14ac:dyDescent="0.3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 x14ac:dyDescent="0.3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 x14ac:dyDescent="0.3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 x14ac:dyDescent="0.3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 x14ac:dyDescent="0.3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 x14ac:dyDescent="0.3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 x14ac:dyDescent="0.3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 x14ac:dyDescent="0.3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 x14ac:dyDescent="0.3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 x14ac:dyDescent="0.3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 x14ac:dyDescent="0.3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 x14ac:dyDescent="0.3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 x14ac:dyDescent="0.3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 x14ac:dyDescent="0.3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 x14ac:dyDescent="0.3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 x14ac:dyDescent="0.3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 x14ac:dyDescent="0.3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 x14ac:dyDescent="0.3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 x14ac:dyDescent="0.3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 x14ac:dyDescent="0.3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 x14ac:dyDescent="0.3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 x14ac:dyDescent="0.3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 x14ac:dyDescent="0.3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 x14ac:dyDescent="0.3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 x14ac:dyDescent="0.3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 x14ac:dyDescent="0.3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 x14ac:dyDescent="0.3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 x14ac:dyDescent="0.3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 x14ac:dyDescent="0.3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 x14ac:dyDescent="0.3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 x14ac:dyDescent="0.3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 x14ac:dyDescent="0.3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 x14ac:dyDescent="0.3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 x14ac:dyDescent="0.3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 x14ac:dyDescent="0.3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 x14ac:dyDescent="0.3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 x14ac:dyDescent="0.3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 x14ac:dyDescent="0.3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 x14ac:dyDescent="0.3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 x14ac:dyDescent="0.3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 x14ac:dyDescent="0.3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 x14ac:dyDescent="0.3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 x14ac:dyDescent="0.3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 x14ac:dyDescent="0.3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 x14ac:dyDescent="0.3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 x14ac:dyDescent="0.3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 x14ac:dyDescent="0.3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 x14ac:dyDescent="0.3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 x14ac:dyDescent="0.3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 x14ac:dyDescent="0.3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 x14ac:dyDescent="0.3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 x14ac:dyDescent="0.3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 x14ac:dyDescent="0.3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 x14ac:dyDescent="0.3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 x14ac:dyDescent="0.3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 x14ac:dyDescent="0.3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 x14ac:dyDescent="0.3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 x14ac:dyDescent="0.3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 x14ac:dyDescent="0.3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 x14ac:dyDescent="0.3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 x14ac:dyDescent="0.3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 x14ac:dyDescent="0.3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 x14ac:dyDescent="0.3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 x14ac:dyDescent="0.3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 x14ac:dyDescent="0.3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 x14ac:dyDescent="0.3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 x14ac:dyDescent="0.3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 x14ac:dyDescent="0.3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 x14ac:dyDescent="0.3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 x14ac:dyDescent="0.3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 x14ac:dyDescent="0.3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 x14ac:dyDescent="0.3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 x14ac:dyDescent="0.3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 x14ac:dyDescent="0.3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 x14ac:dyDescent="0.3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 x14ac:dyDescent="0.3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 x14ac:dyDescent="0.3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 x14ac:dyDescent="0.3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 x14ac:dyDescent="0.3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 x14ac:dyDescent="0.3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 x14ac:dyDescent="0.3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 x14ac:dyDescent="0.3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 x14ac:dyDescent="0.3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 x14ac:dyDescent="0.3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 x14ac:dyDescent="0.3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 x14ac:dyDescent="0.3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 x14ac:dyDescent="0.3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 x14ac:dyDescent="0.3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 x14ac:dyDescent="0.3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 x14ac:dyDescent="0.3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 x14ac:dyDescent="0.3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 x14ac:dyDescent="0.3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 x14ac:dyDescent="0.3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 x14ac:dyDescent="0.3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 x14ac:dyDescent="0.3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 x14ac:dyDescent="0.3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 x14ac:dyDescent="0.3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 x14ac:dyDescent="0.3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 x14ac:dyDescent="0.3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 x14ac:dyDescent="0.3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 x14ac:dyDescent="0.3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 x14ac:dyDescent="0.3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 x14ac:dyDescent="0.3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 x14ac:dyDescent="0.3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 x14ac:dyDescent="0.3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 x14ac:dyDescent="0.3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 x14ac:dyDescent="0.3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 x14ac:dyDescent="0.3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 x14ac:dyDescent="0.3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 x14ac:dyDescent="0.3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 x14ac:dyDescent="0.3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 x14ac:dyDescent="0.3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 x14ac:dyDescent="0.3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 x14ac:dyDescent="0.3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 x14ac:dyDescent="0.3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 x14ac:dyDescent="0.3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 x14ac:dyDescent="0.3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 x14ac:dyDescent="0.3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 x14ac:dyDescent="0.3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 x14ac:dyDescent="0.3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 x14ac:dyDescent="0.3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 x14ac:dyDescent="0.3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 x14ac:dyDescent="0.3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 x14ac:dyDescent="0.3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 x14ac:dyDescent="0.3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 x14ac:dyDescent="0.3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 x14ac:dyDescent="0.3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 x14ac:dyDescent="0.3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 x14ac:dyDescent="0.3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 x14ac:dyDescent="0.3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 x14ac:dyDescent="0.3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 x14ac:dyDescent="0.3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 x14ac:dyDescent="0.3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 x14ac:dyDescent="0.3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 x14ac:dyDescent="0.3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 x14ac:dyDescent="0.3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 x14ac:dyDescent="0.3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 x14ac:dyDescent="0.3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 x14ac:dyDescent="0.3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 x14ac:dyDescent="0.3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 x14ac:dyDescent="0.3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 x14ac:dyDescent="0.3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 x14ac:dyDescent="0.3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 x14ac:dyDescent="0.3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 x14ac:dyDescent="0.3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 x14ac:dyDescent="0.3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 x14ac:dyDescent="0.3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 x14ac:dyDescent="0.3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 x14ac:dyDescent="0.3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 x14ac:dyDescent="0.3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 x14ac:dyDescent="0.3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 x14ac:dyDescent="0.3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 x14ac:dyDescent="0.3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 x14ac:dyDescent="0.3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 x14ac:dyDescent="0.3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 x14ac:dyDescent="0.3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 x14ac:dyDescent="0.3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 x14ac:dyDescent="0.3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 x14ac:dyDescent="0.3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 x14ac:dyDescent="0.3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 x14ac:dyDescent="0.3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 x14ac:dyDescent="0.3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 x14ac:dyDescent="0.3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 x14ac:dyDescent="0.3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 x14ac:dyDescent="0.3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 x14ac:dyDescent="0.3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 x14ac:dyDescent="0.3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 x14ac:dyDescent="0.3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 x14ac:dyDescent="0.3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 x14ac:dyDescent="0.3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 x14ac:dyDescent="0.3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 x14ac:dyDescent="0.3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 x14ac:dyDescent="0.3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 x14ac:dyDescent="0.3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 x14ac:dyDescent="0.3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 x14ac:dyDescent="0.3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 x14ac:dyDescent="0.3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 x14ac:dyDescent="0.3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 x14ac:dyDescent="0.3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 x14ac:dyDescent="0.3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 x14ac:dyDescent="0.3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 x14ac:dyDescent="0.3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 x14ac:dyDescent="0.3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 x14ac:dyDescent="0.3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 x14ac:dyDescent="0.3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 x14ac:dyDescent="0.3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 x14ac:dyDescent="0.3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 x14ac:dyDescent="0.3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 x14ac:dyDescent="0.3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 x14ac:dyDescent="0.3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 x14ac:dyDescent="0.3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 x14ac:dyDescent="0.3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 x14ac:dyDescent="0.3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 x14ac:dyDescent="0.3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 x14ac:dyDescent="0.3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 x14ac:dyDescent="0.3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 x14ac:dyDescent="0.3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 x14ac:dyDescent="0.3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 x14ac:dyDescent="0.3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 x14ac:dyDescent="0.3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 x14ac:dyDescent="0.3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 x14ac:dyDescent="0.3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 x14ac:dyDescent="0.3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 x14ac:dyDescent="0.3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 x14ac:dyDescent="0.3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 x14ac:dyDescent="0.3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 x14ac:dyDescent="0.3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 x14ac:dyDescent="0.3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 x14ac:dyDescent="0.3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 x14ac:dyDescent="0.3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 x14ac:dyDescent="0.3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 x14ac:dyDescent="0.3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 x14ac:dyDescent="0.3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 x14ac:dyDescent="0.3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 x14ac:dyDescent="0.3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 x14ac:dyDescent="0.3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 x14ac:dyDescent="0.3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 x14ac:dyDescent="0.3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 x14ac:dyDescent="0.3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 x14ac:dyDescent="0.3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 x14ac:dyDescent="0.3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 x14ac:dyDescent="0.3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 x14ac:dyDescent="0.3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 x14ac:dyDescent="0.3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 x14ac:dyDescent="0.3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 x14ac:dyDescent="0.3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 x14ac:dyDescent="0.3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 x14ac:dyDescent="0.3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 x14ac:dyDescent="0.3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 x14ac:dyDescent="0.3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 x14ac:dyDescent="0.3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 x14ac:dyDescent="0.3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 x14ac:dyDescent="0.3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 x14ac:dyDescent="0.3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 x14ac:dyDescent="0.3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 x14ac:dyDescent="0.3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 x14ac:dyDescent="0.3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 x14ac:dyDescent="0.3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 x14ac:dyDescent="0.3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 x14ac:dyDescent="0.3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 x14ac:dyDescent="0.3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 x14ac:dyDescent="0.3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 x14ac:dyDescent="0.3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 x14ac:dyDescent="0.3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 x14ac:dyDescent="0.3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 x14ac:dyDescent="0.3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 x14ac:dyDescent="0.3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 x14ac:dyDescent="0.3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 x14ac:dyDescent="0.3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 x14ac:dyDescent="0.3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 x14ac:dyDescent="0.3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 x14ac:dyDescent="0.3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 x14ac:dyDescent="0.3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 x14ac:dyDescent="0.3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 x14ac:dyDescent="0.3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 x14ac:dyDescent="0.3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 x14ac:dyDescent="0.3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 x14ac:dyDescent="0.3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 x14ac:dyDescent="0.3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 x14ac:dyDescent="0.3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 x14ac:dyDescent="0.3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 x14ac:dyDescent="0.3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 x14ac:dyDescent="0.3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 x14ac:dyDescent="0.3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 x14ac:dyDescent="0.3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 x14ac:dyDescent="0.3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 x14ac:dyDescent="0.3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 x14ac:dyDescent="0.3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 x14ac:dyDescent="0.3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 x14ac:dyDescent="0.3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 x14ac:dyDescent="0.3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 x14ac:dyDescent="0.3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 x14ac:dyDescent="0.3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 x14ac:dyDescent="0.3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 x14ac:dyDescent="0.3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 x14ac:dyDescent="0.3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 x14ac:dyDescent="0.3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 x14ac:dyDescent="0.3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 x14ac:dyDescent="0.3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 x14ac:dyDescent="0.3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 x14ac:dyDescent="0.3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 x14ac:dyDescent="0.3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 x14ac:dyDescent="0.3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 x14ac:dyDescent="0.3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 x14ac:dyDescent="0.3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 x14ac:dyDescent="0.3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 x14ac:dyDescent="0.3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 x14ac:dyDescent="0.3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 x14ac:dyDescent="0.3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 x14ac:dyDescent="0.3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 x14ac:dyDescent="0.3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 x14ac:dyDescent="0.3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 x14ac:dyDescent="0.3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 x14ac:dyDescent="0.3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 x14ac:dyDescent="0.3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 x14ac:dyDescent="0.3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 x14ac:dyDescent="0.3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 x14ac:dyDescent="0.3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 x14ac:dyDescent="0.3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 x14ac:dyDescent="0.3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 x14ac:dyDescent="0.3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 x14ac:dyDescent="0.3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 x14ac:dyDescent="0.3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 x14ac:dyDescent="0.3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 x14ac:dyDescent="0.3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 x14ac:dyDescent="0.3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 x14ac:dyDescent="0.3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 x14ac:dyDescent="0.3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 x14ac:dyDescent="0.3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 x14ac:dyDescent="0.3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 x14ac:dyDescent="0.3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 x14ac:dyDescent="0.3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 x14ac:dyDescent="0.3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 x14ac:dyDescent="0.3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 x14ac:dyDescent="0.3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 x14ac:dyDescent="0.3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 x14ac:dyDescent="0.3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 x14ac:dyDescent="0.3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 x14ac:dyDescent="0.3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 x14ac:dyDescent="0.3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 x14ac:dyDescent="0.3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 x14ac:dyDescent="0.3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 x14ac:dyDescent="0.3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 x14ac:dyDescent="0.3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 x14ac:dyDescent="0.3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 x14ac:dyDescent="0.3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 x14ac:dyDescent="0.3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 x14ac:dyDescent="0.3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 x14ac:dyDescent="0.3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 x14ac:dyDescent="0.3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 x14ac:dyDescent="0.3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 x14ac:dyDescent="0.3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 x14ac:dyDescent="0.3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 x14ac:dyDescent="0.3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 x14ac:dyDescent="0.3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 x14ac:dyDescent="0.3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 x14ac:dyDescent="0.3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 x14ac:dyDescent="0.3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 x14ac:dyDescent="0.3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 x14ac:dyDescent="0.3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 x14ac:dyDescent="0.3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 x14ac:dyDescent="0.3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 x14ac:dyDescent="0.3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 x14ac:dyDescent="0.3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 x14ac:dyDescent="0.3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 x14ac:dyDescent="0.3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 x14ac:dyDescent="0.3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 x14ac:dyDescent="0.3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 x14ac:dyDescent="0.3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 x14ac:dyDescent="0.3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 x14ac:dyDescent="0.3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 x14ac:dyDescent="0.3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 x14ac:dyDescent="0.3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 x14ac:dyDescent="0.3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 x14ac:dyDescent="0.3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 x14ac:dyDescent="0.3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 x14ac:dyDescent="0.3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 x14ac:dyDescent="0.3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 x14ac:dyDescent="0.3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 x14ac:dyDescent="0.3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 x14ac:dyDescent="0.3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 x14ac:dyDescent="0.3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 x14ac:dyDescent="0.3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 x14ac:dyDescent="0.3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 x14ac:dyDescent="0.3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 x14ac:dyDescent="0.3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 x14ac:dyDescent="0.3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 x14ac:dyDescent="0.3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 x14ac:dyDescent="0.3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 x14ac:dyDescent="0.3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 x14ac:dyDescent="0.3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 x14ac:dyDescent="0.3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 x14ac:dyDescent="0.3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 x14ac:dyDescent="0.3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 x14ac:dyDescent="0.3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 x14ac:dyDescent="0.3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 x14ac:dyDescent="0.3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 x14ac:dyDescent="0.3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 x14ac:dyDescent="0.3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 x14ac:dyDescent="0.3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 x14ac:dyDescent="0.3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 x14ac:dyDescent="0.3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 x14ac:dyDescent="0.3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 x14ac:dyDescent="0.3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 x14ac:dyDescent="0.3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 x14ac:dyDescent="0.3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 x14ac:dyDescent="0.3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 x14ac:dyDescent="0.3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 x14ac:dyDescent="0.3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 x14ac:dyDescent="0.3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 x14ac:dyDescent="0.3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 x14ac:dyDescent="0.3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 x14ac:dyDescent="0.3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 x14ac:dyDescent="0.3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 x14ac:dyDescent="0.3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 x14ac:dyDescent="0.3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 x14ac:dyDescent="0.3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 x14ac:dyDescent="0.3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 x14ac:dyDescent="0.3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 x14ac:dyDescent="0.3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 x14ac:dyDescent="0.3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 x14ac:dyDescent="0.3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 x14ac:dyDescent="0.3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 x14ac:dyDescent="0.3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 x14ac:dyDescent="0.3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 x14ac:dyDescent="0.3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 x14ac:dyDescent="0.3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 x14ac:dyDescent="0.3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 x14ac:dyDescent="0.3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 x14ac:dyDescent="0.3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 x14ac:dyDescent="0.3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 x14ac:dyDescent="0.3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 x14ac:dyDescent="0.3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 x14ac:dyDescent="0.3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 x14ac:dyDescent="0.3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 x14ac:dyDescent="0.3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 x14ac:dyDescent="0.3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 x14ac:dyDescent="0.3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 x14ac:dyDescent="0.3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 x14ac:dyDescent="0.3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 x14ac:dyDescent="0.3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 x14ac:dyDescent="0.3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 x14ac:dyDescent="0.3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 x14ac:dyDescent="0.3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 x14ac:dyDescent="0.3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 x14ac:dyDescent="0.3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 x14ac:dyDescent="0.3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 x14ac:dyDescent="0.3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 x14ac:dyDescent="0.3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 x14ac:dyDescent="0.3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 x14ac:dyDescent="0.3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 x14ac:dyDescent="0.3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 x14ac:dyDescent="0.3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 x14ac:dyDescent="0.3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 x14ac:dyDescent="0.3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 x14ac:dyDescent="0.3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 x14ac:dyDescent="0.3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 x14ac:dyDescent="0.3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 x14ac:dyDescent="0.3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 x14ac:dyDescent="0.3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 x14ac:dyDescent="0.3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 x14ac:dyDescent="0.3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 x14ac:dyDescent="0.3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 x14ac:dyDescent="0.3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 x14ac:dyDescent="0.3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 x14ac:dyDescent="0.3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 x14ac:dyDescent="0.3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 x14ac:dyDescent="0.3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 x14ac:dyDescent="0.3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 x14ac:dyDescent="0.3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 x14ac:dyDescent="0.3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 x14ac:dyDescent="0.3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 x14ac:dyDescent="0.3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 x14ac:dyDescent="0.3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 x14ac:dyDescent="0.3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 x14ac:dyDescent="0.3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 x14ac:dyDescent="0.3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 x14ac:dyDescent="0.3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 x14ac:dyDescent="0.3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 x14ac:dyDescent="0.3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 x14ac:dyDescent="0.3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 x14ac:dyDescent="0.3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 x14ac:dyDescent="0.3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 x14ac:dyDescent="0.3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 x14ac:dyDescent="0.3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 x14ac:dyDescent="0.3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 x14ac:dyDescent="0.3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 x14ac:dyDescent="0.3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 x14ac:dyDescent="0.3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 x14ac:dyDescent="0.3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 x14ac:dyDescent="0.3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 x14ac:dyDescent="0.3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 x14ac:dyDescent="0.3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 x14ac:dyDescent="0.3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 x14ac:dyDescent="0.3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 x14ac:dyDescent="0.3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 x14ac:dyDescent="0.3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 x14ac:dyDescent="0.3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 x14ac:dyDescent="0.3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 x14ac:dyDescent="0.3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 x14ac:dyDescent="0.3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 x14ac:dyDescent="0.3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 x14ac:dyDescent="0.3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 x14ac:dyDescent="0.3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 x14ac:dyDescent="0.3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 x14ac:dyDescent="0.3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 x14ac:dyDescent="0.3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 x14ac:dyDescent="0.3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 x14ac:dyDescent="0.3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 x14ac:dyDescent="0.3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 x14ac:dyDescent="0.3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 x14ac:dyDescent="0.3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 x14ac:dyDescent="0.3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 x14ac:dyDescent="0.3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 x14ac:dyDescent="0.3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 x14ac:dyDescent="0.3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 x14ac:dyDescent="0.3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 x14ac:dyDescent="0.3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 x14ac:dyDescent="0.3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 x14ac:dyDescent="0.3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 x14ac:dyDescent="0.3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 x14ac:dyDescent="0.3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 x14ac:dyDescent="0.3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 x14ac:dyDescent="0.3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 x14ac:dyDescent="0.3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 x14ac:dyDescent="0.3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 x14ac:dyDescent="0.3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 x14ac:dyDescent="0.3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 x14ac:dyDescent="0.3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 x14ac:dyDescent="0.3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 x14ac:dyDescent="0.3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 x14ac:dyDescent="0.3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 x14ac:dyDescent="0.3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 x14ac:dyDescent="0.3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 x14ac:dyDescent="0.3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 x14ac:dyDescent="0.3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 x14ac:dyDescent="0.3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 x14ac:dyDescent="0.3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 x14ac:dyDescent="0.3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 x14ac:dyDescent="0.3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 x14ac:dyDescent="0.3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 x14ac:dyDescent="0.3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 x14ac:dyDescent="0.3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 x14ac:dyDescent="0.3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 x14ac:dyDescent="0.3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 x14ac:dyDescent="0.3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 x14ac:dyDescent="0.3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 x14ac:dyDescent="0.3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 x14ac:dyDescent="0.3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 x14ac:dyDescent="0.3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 x14ac:dyDescent="0.3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 x14ac:dyDescent="0.3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 x14ac:dyDescent="0.3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 x14ac:dyDescent="0.3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 x14ac:dyDescent="0.3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 x14ac:dyDescent="0.3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 x14ac:dyDescent="0.3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 x14ac:dyDescent="0.3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 x14ac:dyDescent="0.3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 x14ac:dyDescent="0.3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 x14ac:dyDescent="0.3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 x14ac:dyDescent="0.3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 x14ac:dyDescent="0.3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 x14ac:dyDescent="0.3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 x14ac:dyDescent="0.3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 x14ac:dyDescent="0.3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 x14ac:dyDescent="0.3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 x14ac:dyDescent="0.3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 x14ac:dyDescent="0.3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 x14ac:dyDescent="0.3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 x14ac:dyDescent="0.3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 x14ac:dyDescent="0.3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 x14ac:dyDescent="0.3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 x14ac:dyDescent="0.3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 x14ac:dyDescent="0.3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 x14ac:dyDescent="0.3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 x14ac:dyDescent="0.3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 x14ac:dyDescent="0.3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 x14ac:dyDescent="0.3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 x14ac:dyDescent="0.3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 x14ac:dyDescent="0.3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 x14ac:dyDescent="0.3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 x14ac:dyDescent="0.3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 x14ac:dyDescent="0.3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 x14ac:dyDescent="0.3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 x14ac:dyDescent="0.3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 x14ac:dyDescent="0.3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 x14ac:dyDescent="0.3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 x14ac:dyDescent="0.3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 x14ac:dyDescent="0.3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 x14ac:dyDescent="0.3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 x14ac:dyDescent="0.3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 x14ac:dyDescent="0.3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 x14ac:dyDescent="0.3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 x14ac:dyDescent="0.3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 x14ac:dyDescent="0.3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 x14ac:dyDescent="0.3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 x14ac:dyDescent="0.3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 x14ac:dyDescent="0.3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 x14ac:dyDescent="0.3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 x14ac:dyDescent="0.3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 x14ac:dyDescent="0.3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 x14ac:dyDescent="0.3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 x14ac:dyDescent="0.3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 x14ac:dyDescent="0.3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 x14ac:dyDescent="0.3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 x14ac:dyDescent="0.3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 x14ac:dyDescent="0.3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 x14ac:dyDescent="0.3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 x14ac:dyDescent="0.3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 x14ac:dyDescent="0.3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 x14ac:dyDescent="0.3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 x14ac:dyDescent="0.3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 x14ac:dyDescent="0.3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 x14ac:dyDescent="0.3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 x14ac:dyDescent="0.3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 x14ac:dyDescent="0.3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 x14ac:dyDescent="0.3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 x14ac:dyDescent="0.3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 x14ac:dyDescent="0.3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 x14ac:dyDescent="0.3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 x14ac:dyDescent="0.3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 x14ac:dyDescent="0.3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 x14ac:dyDescent="0.3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 x14ac:dyDescent="0.3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 x14ac:dyDescent="0.3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 x14ac:dyDescent="0.3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 x14ac:dyDescent="0.3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 x14ac:dyDescent="0.3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 x14ac:dyDescent="0.3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 x14ac:dyDescent="0.3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 x14ac:dyDescent="0.3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 x14ac:dyDescent="0.3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 x14ac:dyDescent="0.3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 x14ac:dyDescent="0.3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 x14ac:dyDescent="0.3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 x14ac:dyDescent="0.3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 x14ac:dyDescent="0.3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 x14ac:dyDescent="0.3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 x14ac:dyDescent="0.3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 x14ac:dyDescent="0.3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 x14ac:dyDescent="0.3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 x14ac:dyDescent="0.3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 x14ac:dyDescent="0.3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 x14ac:dyDescent="0.3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 x14ac:dyDescent="0.3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 x14ac:dyDescent="0.3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 x14ac:dyDescent="0.3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 x14ac:dyDescent="0.3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 x14ac:dyDescent="0.3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 x14ac:dyDescent="0.3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 x14ac:dyDescent="0.3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 x14ac:dyDescent="0.3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 x14ac:dyDescent="0.3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 x14ac:dyDescent="0.3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 x14ac:dyDescent="0.3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 x14ac:dyDescent="0.3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 x14ac:dyDescent="0.3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 x14ac:dyDescent="0.3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 x14ac:dyDescent="0.3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 x14ac:dyDescent="0.3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 x14ac:dyDescent="0.3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 x14ac:dyDescent="0.3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 x14ac:dyDescent="0.3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 x14ac:dyDescent="0.3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 x14ac:dyDescent="0.3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 x14ac:dyDescent="0.3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 x14ac:dyDescent="0.3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 x14ac:dyDescent="0.3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 x14ac:dyDescent="0.3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 x14ac:dyDescent="0.3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 x14ac:dyDescent="0.3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 x14ac:dyDescent="0.3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 x14ac:dyDescent="0.3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 x14ac:dyDescent="0.3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 x14ac:dyDescent="0.3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 x14ac:dyDescent="0.3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 x14ac:dyDescent="0.3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 x14ac:dyDescent="0.3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 x14ac:dyDescent="0.3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 x14ac:dyDescent="0.3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 x14ac:dyDescent="0.3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 x14ac:dyDescent="0.3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 x14ac:dyDescent="0.3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 x14ac:dyDescent="0.3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 x14ac:dyDescent="0.3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 x14ac:dyDescent="0.3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 x14ac:dyDescent="0.3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 x14ac:dyDescent="0.3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 x14ac:dyDescent="0.3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 x14ac:dyDescent="0.3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 x14ac:dyDescent="0.3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 x14ac:dyDescent="0.3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 x14ac:dyDescent="0.3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 x14ac:dyDescent="0.3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 x14ac:dyDescent="0.3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 x14ac:dyDescent="0.3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 x14ac:dyDescent="0.3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 x14ac:dyDescent="0.3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 x14ac:dyDescent="0.3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 x14ac:dyDescent="0.3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 x14ac:dyDescent="0.3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 x14ac:dyDescent="0.3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 x14ac:dyDescent="0.3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 x14ac:dyDescent="0.3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 x14ac:dyDescent="0.3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 x14ac:dyDescent="0.3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 x14ac:dyDescent="0.3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 x14ac:dyDescent="0.3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 x14ac:dyDescent="0.3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 x14ac:dyDescent="0.3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 x14ac:dyDescent="0.3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 x14ac:dyDescent="0.3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 x14ac:dyDescent="0.3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 x14ac:dyDescent="0.3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 x14ac:dyDescent="0.3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 x14ac:dyDescent="0.3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 x14ac:dyDescent="0.3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 x14ac:dyDescent="0.3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 x14ac:dyDescent="0.3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 x14ac:dyDescent="0.3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 x14ac:dyDescent="0.3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 x14ac:dyDescent="0.3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 x14ac:dyDescent="0.3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 x14ac:dyDescent="0.3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 x14ac:dyDescent="0.3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 x14ac:dyDescent="0.3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 x14ac:dyDescent="0.3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 x14ac:dyDescent="0.3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 x14ac:dyDescent="0.3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 x14ac:dyDescent="0.3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 x14ac:dyDescent="0.3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 x14ac:dyDescent="0.3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 x14ac:dyDescent="0.3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 x14ac:dyDescent="0.3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 x14ac:dyDescent="0.3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 x14ac:dyDescent="0.3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 x14ac:dyDescent="0.3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 x14ac:dyDescent="0.3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 x14ac:dyDescent="0.3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 x14ac:dyDescent="0.3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 x14ac:dyDescent="0.3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 x14ac:dyDescent="0.3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 x14ac:dyDescent="0.3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 x14ac:dyDescent="0.3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 x14ac:dyDescent="0.3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 x14ac:dyDescent="0.3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 x14ac:dyDescent="0.3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 x14ac:dyDescent="0.3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 x14ac:dyDescent="0.3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 x14ac:dyDescent="0.3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 x14ac:dyDescent="0.3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 x14ac:dyDescent="0.3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 x14ac:dyDescent="0.3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 x14ac:dyDescent="0.3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 x14ac:dyDescent="0.3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 x14ac:dyDescent="0.3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 x14ac:dyDescent="0.3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 x14ac:dyDescent="0.3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 x14ac:dyDescent="0.3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 x14ac:dyDescent="0.3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 x14ac:dyDescent="0.3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 x14ac:dyDescent="0.3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 x14ac:dyDescent="0.3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 x14ac:dyDescent="0.3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 x14ac:dyDescent="0.3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 x14ac:dyDescent="0.3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 x14ac:dyDescent="0.3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 x14ac:dyDescent="0.3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 x14ac:dyDescent="0.3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 x14ac:dyDescent="0.3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 x14ac:dyDescent="0.3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 x14ac:dyDescent="0.3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 x14ac:dyDescent="0.3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 x14ac:dyDescent="0.3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 x14ac:dyDescent="0.3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 x14ac:dyDescent="0.3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 x14ac:dyDescent="0.3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 x14ac:dyDescent="0.3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 x14ac:dyDescent="0.3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 x14ac:dyDescent="0.3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 x14ac:dyDescent="0.3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 x14ac:dyDescent="0.3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 x14ac:dyDescent="0.3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 x14ac:dyDescent="0.3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 x14ac:dyDescent="0.3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 x14ac:dyDescent="0.3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 x14ac:dyDescent="0.3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 x14ac:dyDescent="0.3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 x14ac:dyDescent="0.3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 x14ac:dyDescent="0.3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 x14ac:dyDescent="0.3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 x14ac:dyDescent="0.3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 x14ac:dyDescent="0.3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 x14ac:dyDescent="0.3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 x14ac:dyDescent="0.3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 x14ac:dyDescent="0.3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 x14ac:dyDescent="0.3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 x14ac:dyDescent="0.3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 x14ac:dyDescent="0.3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 x14ac:dyDescent="0.3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 x14ac:dyDescent="0.3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 x14ac:dyDescent="0.3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 x14ac:dyDescent="0.3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 x14ac:dyDescent="0.3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 x14ac:dyDescent="0.3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 x14ac:dyDescent="0.3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 x14ac:dyDescent="0.3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 x14ac:dyDescent="0.3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 x14ac:dyDescent="0.3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 x14ac:dyDescent="0.3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 x14ac:dyDescent="0.3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 x14ac:dyDescent="0.3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 x14ac:dyDescent="0.3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 x14ac:dyDescent="0.3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 x14ac:dyDescent="0.3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 x14ac:dyDescent="0.3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 x14ac:dyDescent="0.3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 x14ac:dyDescent="0.3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 x14ac:dyDescent="0.3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 x14ac:dyDescent="0.3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 x14ac:dyDescent="0.3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 x14ac:dyDescent="0.3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 x14ac:dyDescent="0.3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 x14ac:dyDescent="0.3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 x14ac:dyDescent="0.3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 x14ac:dyDescent="0.3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 x14ac:dyDescent="0.3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 x14ac:dyDescent="0.3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 x14ac:dyDescent="0.3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 x14ac:dyDescent="0.3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 x14ac:dyDescent="0.3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 x14ac:dyDescent="0.3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 x14ac:dyDescent="0.3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 x14ac:dyDescent="0.3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 x14ac:dyDescent="0.3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 x14ac:dyDescent="0.3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 x14ac:dyDescent="0.3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 x14ac:dyDescent="0.3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 x14ac:dyDescent="0.3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 x14ac:dyDescent="0.3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 x14ac:dyDescent="0.3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 x14ac:dyDescent="0.3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 x14ac:dyDescent="0.3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 x14ac:dyDescent="0.3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 x14ac:dyDescent="0.3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 x14ac:dyDescent="0.3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 x14ac:dyDescent="0.3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 x14ac:dyDescent="0.3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 x14ac:dyDescent="0.3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 x14ac:dyDescent="0.3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 x14ac:dyDescent="0.3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 x14ac:dyDescent="0.3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 x14ac:dyDescent="0.3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 x14ac:dyDescent="0.3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 x14ac:dyDescent="0.3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 x14ac:dyDescent="0.3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 x14ac:dyDescent="0.3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 x14ac:dyDescent="0.3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 x14ac:dyDescent="0.3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 x14ac:dyDescent="0.3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 x14ac:dyDescent="0.3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 x14ac:dyDescent="0.3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 x14ac:dyDescent="0.3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 x14ac:dyDescent="0.3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 x14ac:dyDescent="0.3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 x14ac:dyDescent="0.3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 x14ac:dyDescent="0.3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 x14ac:dyDescent="0.3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 x14ac:dyDescent="0.3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 x14ac:dyDescent="0.3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 x14ac:dyDescent="0.3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 x14ac:dyDescent="0.3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 x14ac:dyDescent="0.3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 x14ac:dyDescent="0.3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 x14ac:dyDescent="0.3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 x14ac:dyDescent="0.3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 x14ac:dyDescent="0.3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 x14ac:dyDescent="0.3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 x14ac:dyDescent="0.3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 x14ac:dyDescent="0.3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 x14ac:dyDescent="0.3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 x14ac:dyDescent="0.3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 x14ac:dyDescent="0.3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 x14ac:dyDescent="0.3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 x14ac:dyDescent="0.3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 x14ac:dyDescent="0.3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 x14ac:dyDescent="0.3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 x14ac:dyDescent="0.3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 x14ac:dyDescent="0.3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 x14ac:dyDescent="0.3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 x14ac:dyDescent="0.3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 x14ac:dyDescent="0.3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 x14ac:dyDescent="0.3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 x14ac:dyDescent="0.3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 x14ac:dyDescent="0.3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 x14ac:dyDescent="0.3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 x14ac:dyDescent="0.3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 x14ac:dyDescent="0.3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 x14ac:dyDescent="0.3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 x14ac:dyDescent="0.3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 x14ac:dyDescent="0.3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 x14ac:dyDescent="0.3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 x14ac:dyDescent="0.3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 x14ac:dyDescent="0.3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 x14ac:dyDescent="0.3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 x14ac:dyDescent="0.3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 x14ac:dyDescent="0.3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 x14ac:dyDescent="0.3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 x14ac:dyDescent="0.3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 x14ac:dyDescent="0.3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 x14ac:dyDescent="0.3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 x14ac:dyDescent="0.3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 x14ac:dyDescent="0.3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 x14ac:dyDescent="0.3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 x14ac:dyDescent="0.3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 x14ac:dyDescent="0.3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 x14ac:dyDescent="0.3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 x14ac:dyDescent="0.3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 x14ac:dyDescent="0.3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 x14ac:dyDescent="0.3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 x14ac:dyDescent="0.3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 x14ac:dyDescent="0.3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 x14ac:dyDescent="0.3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 x14ac:dyDescent="0.3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 x14ac:dyDescent="0.3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 x14ac:dyDescent="0.3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 x14ac:dyDescent="0.3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 x14ac:dyDescent="0.3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 x14ac:dyDescent="0.3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 x14ac:dyDescent="0.3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 x14ac:dyDescent="0.3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 x14ac:dyDescent="0.3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 x14ac:dyDescent="0.3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 x14ac:dyDescent="0.3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 x14ac:dyDescent="0.3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 x14ac:dyDescent="0.3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 x14ac:dyDescent="0.3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 x14ac:dyDescent="0.3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 x14ac:dyDescent="0.3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 x14ac:dyDescent="0.3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 x14ac:dyDescent="0.3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 x14ac:dyDescent="0.3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 x14ac:dyDescent="0.3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 x14ac:dyDescent="0.3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 x14ac:dyDescent="0.3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 x14ac:dyDescent="0.3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 x14ac:dyDescent="0.3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 x14ac:dyDescent="0.3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 x14ac:dyDescent="0.3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 x14ac:dyDescent="0.3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 x14ac:dyDescent="0.3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 x14ac:dyDescent="0.3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 x14ac:dyDescent="0.3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 x14ac:dyDescent="0.3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 x14ac:dyDescent="0.3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 x14ac:dyDescent="0.3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 x14ac:dyDescent="0.3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 x14ac:dyDescent="0.3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 x14ac:dyDescent="0.3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 x14ac:dyDescent="0.3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 x14ac:dyDescent="0.3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 x14ac:dyDescent="0.3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 x14ac:dyDescent="0.3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 x14ac:dyDescent="0.3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 x14ac:dyDescent="0.3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 x14ac:dyDescent="0.3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 x14ac:dyDescent="0.3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 x14ac:dyDescent="0.3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 x14ac:dyDescent="0.3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 x14ac:dyDescent="0.3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 x14ac:dyDescent="0.3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 x14ac:dyDescent="0.3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 x14ac:dyDescent="0.3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 x14ac:dyDescent="0.3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 x14ac:dyDescent="0.3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 x14ac:dyDescent="0.3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 x14ac:dyDescent="0.3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 x14ac:dyDescent="0.3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 x14ac:dyDescent="0.3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 x14ac:dyDescent="0.3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 x14ac:dyDescent="0.3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 x14ac:dyDescent="0.3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 x14ac:dyDescent="0.3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 x14ac:dyDescent="0.3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 x14ac:dyDescent="0.3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 x14ac:dyDescent="0.3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 x14ac:dyDescent="0.3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 x14ac:dyDescent="0.3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 x14ac:dyDescent="0.3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 x14ac:dyDescent="0.3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 x14ac:dyDescent="0.3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 x14ac:dyDescent="0.3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 x14ac:dyDescent="0.3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 x14ac:dyDescent="0.3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 x14ac:dyDescent="0.3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 x14ac:dyDescent="0.3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 x14ac:dyDescent="0.3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 x14ac:dyDescent="0.3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 x14ac:dyDescent="0.3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 x14ac:dyDescent="0.3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 x14ac:dyDescent="0.3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 x14ac:dyDescent="0.3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 x14ac:dyDescent="0.3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 x14ac:dyDescent="0.3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 x14ac:dyDescent="0.3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 x14ac:dyDescent="0.3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 x14ac:dyDescent="0.3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 x14ac:dyDescent="0.3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 x14ac:dyDescent="0.3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 x14ac:dyDescent="0.3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 x14ac:dyDescent="0.3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 x14ac:dyDescent="0.3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 x14ac:dyDescent="0.3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 x14ac:dyDescent="0.3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 x14ac:dyDescent="0.3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 x14ac:dyDescent="0.3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 x14ac:dyDescent="0.3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 x14ac:dyDescent="0.3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 x14ac:dyDescent="0.3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 x14ac:dyDescent="0.3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 x14ac:dyDescent="0.3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 x14ac:dyDescent="0.3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 x14ac:dyDescent="0.3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 x14ac:dyDescent="0.3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 x14ac:dyDescent="0.3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 x14ac:dyDescent="0.3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 x14ac:dyDescent="0.3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 x14ac:dyDescent="0.3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 x14ac:dyDescent="0.3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 x14ac:dyDescent="0.3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 x14ac:dyDescent="0.3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 x14ac:dyDescent="0.3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 x14ac:dyDescent="0.3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 x14ac:dyDescent="0.3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 x14ac:dyDescent="0.3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 x14ac:dyDescent="0.3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 x14ac:dyDescent="0.3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 x14ac:dyDescent="0.3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 x14ac:dyDescent="0.3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 x14ac:dyDescent="0.3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 x14ac:dyDescent="0.3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 x14ac:dyDescent="0.3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 x14ac:dyDescent="0.3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 x14ac:dyDescent="0.3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 x14ac:dyDescent="0.3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 x14ac:dyDescent="0.3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 x14ac:dyDescent="0.3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 x14ac:dyDescent="0.3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 x14ac:dyDescent="0.3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 x14ac:dyDescent="0.3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 x14ac:dyDescent="0.3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 x14ac:dyDescent="0.3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 x14ac:dyDescent="0.3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 x14ac:dyDescent="0.3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 x14ac:dyDescent="0.3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 x14ac:dyDescent="0.3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 x14ac:dyDescent="0.3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 x14ac:dyDescent="0.3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 x14ac:dyDescent="0.3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 x14ac:dyDescent="0.3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 x14ac:dyDescent="0.3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 x14ac:dyDescent="0.3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 x14ac:dyDescent="0.3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 x14ac:dyDescent="0.3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 x14ac:dyDescent="0.3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 x14ac:dyDescent="0.3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 x14ac:dyDescent="0.3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 x14ac:dyDescent="0.3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 x14ac:dyDescent="0.3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 x14ac:dyDescent="0.3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 x14ac:dyDescent="0.3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 x14ac:dyDescent="0.3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 x14ac:dyDescent="0.3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 x14ac:dyDescent="0.3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 x14ac:dyDescent="0.3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 x14ac:dyDescent="0.3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 x14ac:dyDescent="0.3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 x14ac:dyDescent="0.3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 x14ac:dyDescent="0.3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 x14ac:dyDescent="0.3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 x14ac:dyDescent="0.3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 x14ac:dyDescent="0.3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 x14ac:dyDescent="0.3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 x14ac:dyDescent="0.3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 x14ac:dyDescent="0.3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 x14ac:dyDescent="0.3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 x14ac:dyDescent="0.3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 x14ac:dyDescent="0.3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 x14ac:dyDescent="0.3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 x14ac:dyDescent="0.3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 x14ac:dyDescent="0.3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 x14ac:dyDescent="0.3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 x14ac:dyDescent="0.3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 x14ac:dyDescent="0.3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 x14ac:dyDescent="0.3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 x14ac:dyDescent="0.3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 x14ac:dyDescent="0.3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 x14ac:dyDescent="0.3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 x14ac:dyDescent="0.3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 x14ac:dyDescent="0.3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 x14ac:dyDescent="0.3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 x14ac:dyDescent="0.3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 x14ac:dyDescent="0.3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 x14ac:dyDescent="0.3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 x14ac:dyDescent="0.3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 x14ac:dyDescent="0.3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 x14ac:dyDescent="0.3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 x14ac:dyDescent="0.3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 x14ac:dyDescent="0.3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 x14ac:dyDescent="0.3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 x14ac:dyDescent="0.3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 x14ac:dyDescent="0.3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 x14ac:dyDescent="0.3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 x14ac:dyDescent="0.3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 x14ac:dyDescent="0.3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 x14ac:dyDescent="0.3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 x14ac:dyDescent="0.3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 x14ac:dyDescent="0.3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 x14ac:dyDescent="0.3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 x14ac:dyDescent="0.3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 x14ac:dyDescent="0.3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 x14ac:dyDescent="0.3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 x14ac:dyDescent="0.3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 x14ac:dyDescent="0.3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 x14ac:dyDescent="0.3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 x14ac:dyDescent="0.3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 x14ac:dyDescent="0.3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 x14ac:dyDescent="0.3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 x14ac:dyDescent="0.3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 x14ac:dyDescent="0.3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 x14ac:dyDescent="0.3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 x14ac:dyDescent="0.3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 x14ac:dyDescent="0.3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 x14ac:dyDescent="0.3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 x14ac:dyDescent="0.3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 x14ac:dyDescent="0.3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 x14ac:dyDescent="0.3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 x14ac:dyDescent="0.3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 x14ac:dyDescent="0.3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 x14ac:dyDescent="0.3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 x14ac:dyDescent="0.3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 x14ac:dyDescent="0.3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 x14ac:dyDescent="0.3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 x14ac:dyDescent="0.3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 x14ac:dyDescent="0.3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 x14ac:dyDescent="0.3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 x14ac:dyDescent="0.3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 x14ac:dyDescent="0.3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 x14ac:dyDescent="0.3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 x14ac:dyDescent="0.3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 x14ac:dyDescent="0.3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 x14ac:dyDescent="0.3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 x14ac:dyDescent="0.3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 x14ac:dyDescent="0.3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 x14ac:dyDescent="0.3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 x14ac:dyDescent="0.3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 x14ac:dyDescent="0.3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 x14ac:dyDescent="0.3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 x14ac:dyDescent="0.3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 x14ac:dyDescent="0.3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 x14ac:dyDescent="0.3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 x14ac:dyDescent="0.3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 x14ac:dyDescent="0.3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 x14ac:dyDescent="0.3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 x14ac:dyDescent="0.3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 x14ac:dyDescent="0.3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 x14ac:dyDescent="0.3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 x14ac:dyDescent="0.3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 x14ac:dyDescent="0.3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 x14ac:dyDescent="0.3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 x14ac:dyDescent="0.3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 x14ac:dyDescent="0.3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 x14ac:dyDescent="0.3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 x14ac:dyDescent="0.3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 x14ac:dyDescent="0.3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 x14ac:dyDescent="0.3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 x14ac:dyDescent="0.3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 x14ac:dyDescent="0.3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 x14ac:dyDescent="0.3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 x14ac:dyDescent="0.3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 x14ac:dyDescent="0.3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 x14ac:dyDescent="0.3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 x14ac:dyDescent="0.3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 x14ac:dyDescent="0.3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 x14ac:dyDescent="0.3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 x14ac:dyDescent="0.3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 x14ac:dyDescent="0.3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 x14ac:dyDescent="0.3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 x14ac:dyDescent="0.3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 x14ac:dyDescent="0.3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 x14ac:dyDescent="0.3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 x14ac:dyDescent="0.3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 x14ac:dyDescent="0.3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 x14ac:dyDescent="0.3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 x14ac:dyDescent="0.3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 x14ac:dyDescent="0.3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 x14ac:dyDescent="0.3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 x14ac:dyDescent="0.3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 x14ac:dyDescent="0.3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 x14ac:dyDescent="0.3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 x14ac:dyDescent="0.3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 x14ac:dyDescent="0.3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 x14ac:dyDescent="0.3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 x14ac:dyDescent="0.3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 x14ac:dyDescent="0.3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 x14ac:dyDescent="0.3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 x14ac:dyDescent="0.3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 x14ac:dyDescent="0.3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 x14ac:dyDescent="0.3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 x14ac:dyDescent="0.3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 x14ac:dyDescent="0.3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 x14ac:dyDescent="0.3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 x14ac:dyDescent="0.3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 x14ac:dyDescent="0.3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 x14ac:dyDescent="0.3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 x14ac:dyDescent="0.3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 x14ac:dyDescent="0.3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 x14ac:dyDescent="0.3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 x14ac:dyDescent="0.3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 x14ac:dyDescent="0.3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 x14ac:dyDescent="0.3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 x14ac:dyDescent="0.3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 x14ac:dyDescent="0.3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 x14ac:dyDescent="0.3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 x14ac:dyDescent="0.3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 x14ac:dyDescent="0.3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 x14ac:dyDescent="0.3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 x14ac:dyDescent="0.3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 x14ac:dyDescent="0.3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 x14ac:dyDescent="0.3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 x14ac:dyDescent="0.3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 x14ac:dyDescent="0.3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 x14ac:dyDescent="0.3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 x14ac:dyDescent="0.3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 x14ac:dyDescent="0.3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 x14ac:dyDescent="0.3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 x14ac:dyDescent="0.3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 x14ac:dyDescent="0.3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 x14ac:dyDescent="0.3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 x14ac:dyDescent="0.3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 x14ac:dyDescent="0.3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 x14ac:dyDescent="0.3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 x14ac:dyDescent="0.3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 x14ac:dyDescent="0.3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 x14ac:dyDescent="0.3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 x14ac:dyDescent="0.3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 x14ac:dyDescent="0.3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 x14ac:dyDescent="0.3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 x14ac:dyDescent="0.3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 x14ac:dyDescent="0.3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 x14ac:dyDescent="0.3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 x14ac:dyDescent="0.3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 x14ac:dyDescent="0.3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 x14ac:dyDescent="0.3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 x14ac:dyDescent="0.3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 x14ac:dyDescent="0.3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 x14ac:dyDescent="0.3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 x14ac:dyDescent="0.3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 x14ac:dyDescent="0.3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 x14ac:dyDescent="0.3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 x14ac:dyDescent="0.3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 x14ac:dyDescent="0.3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 x14ac:dyDescent="0.3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 x14ac:dyDescent="0.3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 x14ac:dyDescent="0.3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 x14ac:dyDescent="0.3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 x14ac:dyDescent="0.3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 x14ac:dyDescent="0.3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 x14ac:dyDescent="0.3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 x14ac:dyDescent="0.3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 x14ac:dyDescent="0.3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 x14ac:dyDescent="0.3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 x14ac:dyDescent="0.3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 x14ac:dyDescent="0.3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 x14ac:dyDescent="0.3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 x14ac:dyDescent="0.3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 x14ac:dyDescent="0.3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 x14ac:dyDescent="0.3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 x14ac:dyDescent="0.3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 x14ac:dyDescent="0.3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 x14ac:dyDescent="0.3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 x14ac:dyDescent="0.3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 x14ac:dyDescent="0.3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 x14ac:dyDescent="0.3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 x14ac:dyDescent="0.3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 x14ac:dyDescent="0.3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 x14ac:dyDescent="0.3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 x14ac:dyDescent="0.3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 x14ac:dyDescent="0.3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 x14ac:dyDescent="0.3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 x14ac:dyDescent="0.3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 x14ac:dyDescent="0.3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 x14ac:dyDescent="0.3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 x14ac:dyDescent="0.3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 x14ac:dyDescent="0.3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 x14ac:dyDescent="0.3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 x14ac:dyDescent="0.3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 x14ac:dyDescent="0.3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 x14ac:dyDescent="0.3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 x14ac:dyDescent="0.3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 x14ac:dyDescent="0.3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 x14ac:dyDescent="0.3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 x14ac:dyDescent="0.3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 x14ac:dyDescent="0.3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 x14ac:dyDescent="0.3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 x14ac:dyDescent="0.3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 x14ac:dyDescent="0.3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 x14ac:dyDescent="0.3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 x14ac:dyDescent="0.3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 x14ac:dyDescent="0.3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 x14ac:dyDescent="0.3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 x14ac:dyDescent="0.3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 x14ac:dyDescent="0.3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 x14ac:dyDescent="0.3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 x14ac:dyDescent="0.3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 x14ac:dyDescent="0.3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 x14ac:dyDescent="0.3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 x14ac:dyDescent="0.3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 x14ac:dyDescent="0.3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 x14ac:dyDescent="0.3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 x14ac:dyDescent="0.3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 x14ac:dyDescent="0.3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 x14ac:dyDescent="0.3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 x14ac:dyDescent="0.3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 x14ac:dyDescent="0.3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 x14ac:dyDescent="0.3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 x14ac:dyDescent="0.3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 x14ac:dyDescent="0.3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 x14ac:dyDescent="0.3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 x14ac:dyDescent="0.3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 x14ac:dyDescent="0.3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 x14ac:dyDescent="0.3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 x14ac:dyDescent="0.3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 x14ac:dyDescent="0.3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 x14ac:dyDescent="0.3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 x14ac:dyDescent="0.3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 x14ac:dyDescent="0.3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 x14ac:dyDescent="0.3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 x14ac:dyDescent="0.3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 x14ac:dyDescent="0.3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 x14ac:dyDescent="0.3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 x14ac:dyDescent="0.3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 x14ac:dyDescent="0.3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 x14ac:dyDescent="0.3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 x14ac:dyDescent="0.3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 x14ac:dyDescent="0.3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 x14ac:dyDescent="0.3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 x14ac:dyDescent="0.3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 x14ac:dyDescent="0.3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 x14ac:dyDescent="0.3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 x14ac:dyDescent="0.3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 x14ac:dyDescent="0.3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 x14ac:dyDescent="0.3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 x14ac:dyDescent="0.3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 x14ac:dyDescent="0.3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 x14ac:dyDescent="0.3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 x14ac:dyDescent="0.3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 x14ac:dyDescent="0.3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 x14ac:dyDescent="0.3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 x14ac:dyDescent="0.3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 x14ac:dyDescent="0.3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 x14ac:dyDescent="0.3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 x14ac:dyDescent="0.3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 x14ac:dyDescent="0.3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 x14ac:dyDescent="0.3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 x14ac:dyDescent="0.3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 x14ac:dyDescent="0.3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 x14ac:dyDescent="0.3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 x14ac:dyDescent="0.3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 x14ac:dyDescent="0.3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 x14ac:dyDescent="0.3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 x14ac:dyDescent="0.3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 x14ac:dyDescent="0.3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 x14ac:dyDescent="0.3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 x14ac:dyDescent="0.3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 x14ac:dyDescent="0.3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 x14ac:dyDescent="0.3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 x14ac:dyDescent="0.3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 x14ac:dyDescent="0.3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 x14ac:dyDescent="0.3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 x14ac:dyDescent="0.3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 x14ac:dyDescent="0.3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 x14ac:dyDescent="0.3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 x14ac:dyDescent="0.3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 x14ac:dyDescent="0.3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 x14ac:dyDescent="0.3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 x14ac:dyDescent="0.3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 x14ac:dyDescent="0.3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 x14ac:dyDescent="0.3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 x14ac:dyDescent="0.3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 x14ac:dyDescent="0.3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 x14ac:dyDescent="0.3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 x14ac:dyDescent="0.3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 x14ac:dyDescent="0.3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 x14ac:dyDescent="0.3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 x14ac:dyDescent="0.3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 x14ac:dyDescent="0.3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 x14ac:dyDescent="0.3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 x14ac:dyDescent="0.3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 x14ac:dyDescent="0.3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 x14ac:dyDescent="0.3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 x14ac:dyDescent="0.3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 x14ac:dyDescent="0.3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 x14ac:dyDescent="0.3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 x14ac:dyDescent="0.3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 x14ac:dyDescent="0.3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 x14ac:dyDescent="0.3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 x14ac:dyDescent="0.3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 x14ac:dyDescent="0.3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 x14ac:dyDescent="0.3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 x14ac:dyDescent="0.3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 x14ac:dyDescent="0.3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 x14ac:dyDescent="0.3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 x14ac:dyDescent="0.3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 x14ac:dyDescent="0.3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 x14ac:dyDescent="0.3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 x14ac:dyDescent="0.3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 x14ac:dyDescent="0.3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 x14ac:dyDescent="0.3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 x14ac:dyDescent="0.3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 x14ac:dyDescent="0.3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 x14ac:dyDescent="0.3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 x14ac:dyDescent="0.3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 x14ac:dyDescent="0.3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 x14ac:dyDescent="0.3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 x14ac:dyDescent="0.3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 x14ac:dyDescent="0.3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 x14ac:dyDescent="0.3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 x14ac:dyDescent="0.3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 x14ac:dyDescent="0.3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 x14ac:dyDescent="0.3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 x14ac:dyDescent="0.3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 x14ac:dyDescent="0.3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 x14ac:dyDescent="0.3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 x14ac:dyDescent="0.3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 x14ac:dyDescent="0.3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 x14ac:dyDescent="0.3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 x14ac:dyDescent="0.3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 x14ac:dyDescent="0.3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 x14ac:dyDescent="0.3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 x14ac:dyDescent="0.3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 x14ac:dyDescent="0.3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 x14ac:dyDescent="0.3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 x14ac:dyDescent="0.3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 x14ac:dyDescent="0.3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 x14ac:dyDescent="0.3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 x14ac:dyDescent="0.3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 x14ac:dyDescent="0.3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 x14ac:dyDescent="0.3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 x14ac:dyDescent="0.3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 x14ac:dyDescent="0.3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 x14ac:dyDescent="0.3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 x14ac:dyDescent="0.3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 x14ac:dyDescent="0.3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 x14ac:dyDescent="0.3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 x14ac:dyDescent="0.3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 x14ac:dyDescent="0.3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 x14ac:dyDescent="0.3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 x14ac:dyDescent="0.3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 x14ac:dyDescent="0.3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 x14ac:dyDescent="0.3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 x14ac:dyDescent="0.3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 x14ac:dyDescent="0.3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 x14ac:dyDescent="0.3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 x14ac:dyDescent="0.3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 x14ac:dyDescent="0.3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 x14ac:dyDescent="0.3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 x14ac:dyDescent="0.3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 x14ac:dyDescent="0.3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 x14ac:dyDescent="0.3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 x14ac:dyDescent="0.3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 x14ac:dyDescent="0.3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 x14ac:dyDescent="0.3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 x14ac:dyDescent="0.3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 x14ac:dyDescent="0.3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 x14ac:dyDescent="0.3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 x14ac:dyDescent="0.3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 x14ac:dyDescent="0.3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 x14ac:dyDescent="0.3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 x14ac:dyDescent="0.3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 x14ac:dyDescent="0.3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 x14ac:dyDescent="0.3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 x14ac:dyDescent="0.3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 x14ac:dyDescent="0.3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 x14ac:dyDescent="0.3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 x14ac:dyDescent="0.3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 x14ac:dyDescent="0.3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 x14ac:dyDescent="0.3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 x14ac:dyDescent="0.3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 x14ac:dyDescent="0.3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 x14ac:dyDescent="0.3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 x14ac:dyDescent="0.3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 x14ac:dyDescent="0.3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 x14ac:dyDescent="0.3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 x14ac:dyDescent="0.3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 x14ac:dyDescent="0.3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 x14ac:dyDescent="0.3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 x14ac:dyDescent="0.3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 x14ac:dyDescent="0.3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 x14ac:dyDescent="0.3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 x14ac:dyDescent="0.3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 x14ac:dyDescent="0.3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 x14ac:dyDescent="0.3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 x14ac:dyDescent="0.3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 x14ac:dyDescent="0.3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 x14ac:dyDescent="0.3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 x14ac:dyDescent="0.3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 x14ac:dyDescent="0.3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 x14ac:dyDescent="0.3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 x14ac:dyDescent="0.3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 x14ac:dyDescent="0.3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 x14ac:dyDescent="0.3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 x14ac:dyDescent="0.3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 x14ac:dyDescent="0.3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 x14ac:dyDescent="0.3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 x14ac:dyDescent="0.3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 x14ac:dyDescent="0.3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 x14ac:dyDescent="0.3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 x14ac:dyDescent="0.3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 x14ac:dyDescent="0.3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 x14ac:dyDescent="0.3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 x14ac:dyDescent="0.3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 x14ac:dyDescent="0.3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 x14ac:dyDescent="0.3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 x14ac:dyDescent="0.3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 x14ac:dyDescent="0.3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 x14ac:dyDescent="0.3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 x14ac:dyDescent="0.3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 x14ac:dyDescent="0.3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 x14ac:dyDescent="0.3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 x14ac:dyDescent="0.3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 x14ac:dyDescent="0.3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 x14ac:dyDescent="0.3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 x14ac:dyDescent="0.3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 x14ac:dyDescent="0.3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 x14ac:dyDescent="0.3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 x14ac:dyDescent="0.3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 x14ac:dyDescent="0.3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 x14ac:dyDescent="0.3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 x14ac:dyDescent="0.3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 x14ac:dyDescent="0.3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 x14ac:dyDescent="0.3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 x14ac:dyDescent="0.3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 x14ac:dyDescent="0.3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 x14ac:dyDescent="0.3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 x14ac:dyDescent="0.3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 x14ac:dyDescent="0.3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 x14ac:dyDescent="0.3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 x14ac:dyDescent="0.3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 x14ac:dyDescent="0.3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 x14ac:dyDescent="0.3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 x14ac:dyDescent="0.3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 x14ac:dyDescent="0.3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 x14ac:dyDescent="0.3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 x14ac:dyDescent="0.3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 x14ac:dyDescent="0.3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 x14ac:dyDescent="0.3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 x14ac:dyDescent="0.3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 x14ac:dyDescent="0.3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 x14ac:dyDescent="0.3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 x14ac:dyDescent="0.3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 x14ac:dyDescent="0.3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 x14ac:dyDescent="0.3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 x14ac:dyDescent="0.3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 x14ac:dyDescent="0.3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 x14ac:dyDescent="0.3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 x14ac:dyDescent="0.3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 x14ac:dyDescent="0.3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 x14ac:dyDescent="0.3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 x14ac:dyDescent="0.3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 x14ac:dyDescent="0.3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 x14ac:dyDescent="0.3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 x14ac:dyDescent="0.3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 x14ac:dyDescent="0.3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 x14ac:dyDescent="0.3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 x14ac:dyDescent="0.3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 x14ac:dyDescent="0.3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 x14ac:dyDescent="0.3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 x14ac:dyDescent="0.3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 x14ac:dyDescent="0.3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 x14ac:dyDescent="0.3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 x14ac:dyDescent="0.3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 x14ac:dyDescent="0.3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 x14ac:dyDescent="0.3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 x14ac:dyDescent="0.3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 x14ac:dyDescent="0.3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 x14ac:dyDescent="0.3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 x14ac:dyDescent="0.3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 x14ac:dyDescent="0.3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 x14ac:dyDescent="0.3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 x14ac:dyDescent="0.3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 x14ac:dyDescent="0.3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 x14ac:dyDescent="0.3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 x14ac:dyDescent="0.3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 x14ac:dyDescent="0.3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 x14ac:dyDescent="0.3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 x14ac:dyDescent="0.3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 x14ac:dyDescent="0.3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 x14ac:dyDescent="0.3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 x14ac:dyDescent="0.3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 x14ac:dyDescent="0.3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 x14ac:dyDescent="0.3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 x14ac:dyDescent="0.3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 x14ac:dyDescent="0.3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 x14ac:dyDescent="0.3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 x14ac:dyDescent="0.3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 x14ac:dyDescent="0.3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 x14ac:dyDescent="0.3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 x14ac:dyDescent="0.3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 x14ac:dyDescent="0.3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 x14ac:dyDescent="0.3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 x14ac:dyDescent="0.3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 x14ac:dyDescent="0.3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 x14ac:dyDescent="0.3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 x14ac:dyDescent="0.3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 x14ac:dyDescent="0.3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 x14ac:dyDescent="0.3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 x14ac:dyDescent="0.3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 x14ac:dyDescent="0.3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 x14ac:dyDescent="0.3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 x14ac:dyDescent="0.3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 x14ac:dyDescent="0.3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 x14ac:dyDescent="0.3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 x14ac:dyDescent="0.3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 x14ac:dyDescent="0.3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 x14ac:dyDescent="0.3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 x14ac:dyDescent="0.3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 x14ac:dyDescent="0.3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 x14ac:dyDescent="0.3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 x14ac:dyDescent="0.3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 x14ac:dyDescent="0.3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 x14ac:dyDescent="0.3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 x14ac:dyDescent="0.3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 x14ac:dyDescent="0.3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 x14ac:dyDescent="0.3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 x14ac:dyDescent="0.3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 x14ac:dyDescent="0.3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 x14ac:dyDescent="0.3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 x14ac:dyDescent="0.3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 x14ac:dyDescent="0.3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 x14ac:dyDescent="0.3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 x14ac:dyDescent="0.3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 x14ac:dyDescent="0.3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 x14ac:dyDescent="0.3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 x14ac:dyDescent="0.3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 x14ac:dyDescent="0.3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 x14ac:dyDescent="0.3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 x14ac:dyDescent="0.3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 x14ac:dyDescent="0.3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 x14ac:dyDescent="0.3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 x14ac:dyDescent="0.3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 x14ac:dyDescent="0.3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 x14ac:dyDescent="0.3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 x14ac:dyDescent="0.3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 x14ac:dyDescent="0.3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 x14ac:dyDescent="0.3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 x14ac:dyDescent="0.3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 x14ac:dyDescent="0.3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 x14ac:dyDescent="0.3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 x14ac:dyDescent="0.3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 x14ac:dyDescent="0.3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 x14ac:dyDescent="0.3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 x14ac:dyDescent="0.3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 x14ac:dyDescent="0.3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 x14ac:dyDescent="0.3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 x14ac:dyDescent="0.3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 x14ac:dyDescent="0.3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 x14ac:dyDescent="0.3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 x14ac:dyDescent="0.3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 x14ac:dyDescent="0.3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 x14ac:dyDescent="0.3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 x14ac:dyDescent="0.3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 x14ac:dyDescent="0.3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 x14ac:dyDescent="0.3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 x14ac:dyDescent="0.3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 x14ac:dyDescent="0.3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 x14ac:dyDescent="0.3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 x14ac:dyDescent="0.3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 x14ac:dyDescent="0.3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 x14ac:dyDescent="0.3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 x14ac:dyDescent="0.3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 x14ac:dyDescent="0.3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 x14ac:dyDescent="0.3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 x14ac:dyDescent="0.3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 x14ac:dyDescent="0.3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 x14ac:dyDescent="0.3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 x14ac:dyDescent="0.3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 x14ac:dyDescent="0.3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 x14ac:dyDescent="0.3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 x14ac:dyDescent="0.3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 x14ac:dyDescent="0.3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 x14ac:dyDescent="0.3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 x14ac:dyDescent="0.3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 x14ac:dyDescent="0.3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 x14ac:dyDescent="0.3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 x14ac:dyDescent="0.3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 x14ac:dyDescent="0.3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 x14ac:dyDescent="0.3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 x14ac:dyDescent="0.3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 x14ac:dyDescent="0.3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 x14ac:dyDescent="0.3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 x14ac:dyDescent="0.3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 x14ac:dyDescent="0.3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 x14ac:dyDescent="0.3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 x14ac:dyDescent="0.3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 x14ac:dyDescent="0.3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 x14ac:dyDescent="0.3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 x14ac:dyDescent="0.3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 x14ac:dyDescent="0.3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 x14ac:dyDescent="0.3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 x14ac:dyDescent="0.3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 x14ac:dyDescent="0.3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 x14ac:dyDescent="0.3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 x14ac:dyDescent="0.3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 x14ac:dyDescent="0.3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 x14ac:dyDescent="0.3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 x14ac:dyDescent="0.3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 x14ac:dyDescent="0.3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 x14ac:dyDescent="0.3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 x14ac:dyDescent="0.3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 x14ac:dyDescent="0.3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 x14ac:dyDescent="0.3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 x14ac:dyDescent="0.3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 x14ac:dyDescent="0.3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 x14ac:dyDescent="0.3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 x14ac:dyDescent="0.3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 x14ac:dyDescent="0.3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 x14ac:dyDescent="0.3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 x14ac:dyDescent="0.3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 x14ac:dyDescent="0.3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 x14ac:dyDescent="0.3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 x14ac:dyDescent="0.3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 x14ac:dyDescent="0.3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 x14ac:dyDescent="0.3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 x14ac:dyDescent="0.3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 x14ac:dyDescent="0.3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 x14ac:dyDescent="0.3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 x14ac:dyDescent="0.3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 x14ac:dyDescent="0.3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 x14ac:dyDescent="0.3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 x14ac:dyDescent="0.3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 x14ac:dyDescent="0.3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 x14ac:dyDescent="0.3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 x14ac:dyDescent="0.3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 x14ac:dyDescent="0.3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 x14ac:dyDescent="0.3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 x14ac:dyDescent="0.3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 x14ac:dyDescent="0.3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 x14ac:dyDescent="0.3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 x14ac:dyDescent="0.3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 x14ac:dyDescent="0.3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 x14ac:dyDescent="0.3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 x14ac:dyDescent="0.3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 x14ac:dyDescent="0.3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 x14ac:dyDescent="0.3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 x14ac:dyDescent="0.3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 x14ac:dyDescent="0.3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 x14ac:dyDescent="0.3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 x14ac:dyDescent="0.3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 x14ac:dyDescent="0.3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 x14ac:dyDescent="0.3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 x14ac:dyDescent="0.3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 x14ac:dyDescent="0.3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 x14ac:dyDescent="0.3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 x14ac:dyDescent="0.3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 x14ac:dyDescent="0.3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 x14ac:dyDescent="0.3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 x14ac:dyDescent="0.3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 x14ac:dyDescent="0.3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 x14ac:dyDescent="0.3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 x14ac:dyDescent="0.3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 x14ac:dyDescent="0.3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 x14ac:dyDescent="0.3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 x14ac:dyDescent="0.3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 x14ac:dyDescent="0.3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 x14ac:dyDescent="0.3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 x14ac:dyDescent="0.3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 x14ac:dyDescent="0.3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 x14ac:dyDescent="0.3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 x14ac:dyDescent="0.3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 x14ac:dyDescent="0.3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 x14ac:dyDescent="0.3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 x14ac:dyDescent="0.3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 x14ac:dyDescent="0.3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 x14ac:dyDescent="0.3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 x14ac:dyDescent="0.3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 x14ac:dyDescent="0.3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 x14ac:dyDescent="0.3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 x14ac:dyDescent="0.3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 x14ac:dyDescent="0.3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 x14ac:dyDescent="0.3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 x14ac:dyDescent="0.3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 x14ac:dyDescent="0.3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 x14ac:dyDescent="0.3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 x14ac:dyDescent="0.3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 x14ac:dyDescent="0.3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 x14ac:dyDescent="0.3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 x14ac:dyDescent="0.3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 x14ac:dyDescent="0.3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 x14ac:dyDescent="0.3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 x14ac:dyDescent="0.3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 x14ac:dyDescent="0.3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 x14ac:dyDescent="0.3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 x14ac:dyDescent="0.3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 x14ac:dyDescent="0.3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 x14ac:dyDescent="0.3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 x14ac:dyDescent="0.3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 x14ac:dyDescent="0.3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 x14ac:dyDescent="0.3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 x14ac:dyDescent="0.3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 x14ac:dyDescent="0.3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 x14ac:dyDescent="0.3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 x14ac:dyDescent="0.3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 x14ac:dyDescent="0.3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 x14ac:dyDescent="0.3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 x14ac:dyDescent="0.3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 x14ac:dyDescent="0.3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 x14ac:dyDescent="0.3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 x14ac:dyDescent="0.3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 x14ac:dyDescent="0.3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 x14ac:dyDescent="0.3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 x14ac:dyDescent="0.3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 x14ac:dyDescent="0.3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 x14ac:dyDescent="0.3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 x14ac:dyDescent="0.3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 x14ac:dyDescent="0.3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 x14ac:dyDescent="0.3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 x14ac:dyDescent="0.3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 x14ac:dyDescent="0.3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 x14ac:dyDescent="0.3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 x14ac:dyDescent="0.3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 x14ac:dyDescent="0.3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 x14ac:dyDescent="0.3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 x14ac:dyDescent="0.3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 x14ac:dyDescent="0.3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 x14ac:dyDescent="0.3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 x14ac:dyDescent="0.3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 x14ac:dyDescent="0.3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 x14ac:dyDescent="0.3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 x14ac:dyDescent="0.3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 x14ac:dyDescent="0.3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 x14ac:dyDescent="0.3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 x14ac:dyDescent="0.3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 x14ac:dyDescent="0.3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 x14ac:dyDescent="0.3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 x14ac:dyDescent="0.3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 x14ac:dyDescent="0.3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 x14ac:dyDescent="0.3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 x14ac:dyDescent="0.3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 x14ac:dyDescent="0.3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 x14ac:dyDescent="0.3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 x14ac:dyDescent="0.3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 x14ac:dyDescent="0.3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 x14ac:dyDescent="0.3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 x14ac:dyDescent="0.3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 x14ac:dyDescent="0.3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 x14ac:dyDescent="0.3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 x14ac:dyDescent="0.3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 x14ac:dyDescent="0.3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 x14ac:dyDescent="0.3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 x14ac:dyDescent="0.3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 x14ac:dyDescent="0.3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 x14ac:dyDescent="0.3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 x14ac:dyDescent="0.3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 x14ac:dyDescent="0.3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 x14ac:dyDescent="0.3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 x14ac:dyDescent="0.3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 x14ac:dyDescent="0.3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 x14ac:dyDescent="0.3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 x14ac:dyDescent="0.3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 x14ac:dyDescent="0.3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 x14ac:dyDescent="0.3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 x14ac:dyDescent="0.3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 x14ac:dyDescent="0.3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 x14ac:dyDescent="0.3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 x14ac:dyDescent="0.3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 x14ac:dyDescent="0.3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 x14ac:dyDescent="0.3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 x14ac:dyDescent="0.3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 x14ac:dyDescent="0.3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 x14ac:dyDescent="0.3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 x14ac:dyDescent="0.3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 x14ac:dyDescent="0.3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 x14ac:dyDescent="0.3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 x14ac:dyDescent="0.3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 x14ac:dyDescent="0.3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 x14ac:dyDescent="0.3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 x14ac:dyDescent="0.3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 x14ac:dyDescent="0.3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 x14ac:dyDescent="0.3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 x14ac:dyDescent="0.3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 x14ac:dyDescent="0.3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 x14ac:dyDescent="0.3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 x14ac:dyDescent="0.3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 x14ac:dyDescent="0.3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 x14ac:dyDescent="0.3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 x14ac:dyDescent="0.3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 x14ac:dyDescent="0.3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 x14ac:dyDescent="0.3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 x14ac:dyDescent="0.3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 x14ac:dyDescent="0.3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 x14ac:dyDescent="0.3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 x14ac:dyDescent="0.3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 x14ac:dyDescent="0.3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 x14ac:dyDescent="0.3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 x14ac:dyDescent="0.3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 x14ac:dyDescent="0.3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 x14ac:dyDescent="0.3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 x14ac:dyDescent="0.3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 x14ac:dyDescent="0.3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 x14ac:dyDescent="0.3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 x14ac:dyDescent="0.3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 x14ac:dyDescent="0.3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 x14ac:dyDescent="0.3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 x14ac:dyDescent="0.3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 x14ac:dyDescent="0.3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 x14ac:dyDescent="0.3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 x14ac:dyDescent="0.3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 x14ac:dyDescent="0.3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 x14ac:dyDescent="0.3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 x14ac:dyDescent="0.3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 x14ac:dyDescent="0.3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 x14ac:dyDescent="0.3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 x14ac:dyDescent="0.3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 x14ac:dyDescent="0.3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 x14ac:dyDescent="0.3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 x14ac:dyDescent="0.3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 x14ac:dyDescent="0.3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 x14ac:dyDescent="0.3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 x14ac:dyDescent="0.3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 x14ac:dyDescent="0.3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 x14ac:dyDescent="0.3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 x14ac:dyDescent="0.3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 x14ac:dyDescent="0.3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 x14ac:dyDescent="0.3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 x14ac:dyDescent="0.3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 x14ac:dyDescent="0.3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 x14ac:dyDescent="0.3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 x14ac:dyDescent="0.3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 x14ac:dyDescent="0.3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 x14ac:dyDescent="0.3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 x14ac:dyDescent="0.3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 x14ac:dyDescent="0.3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 x14ac:dyDescent="0.3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 x14ac:dyDescent="0.3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 x14ac:dyDescent="0.3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 x14ac:dyDescent="0.3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 x14ac:dyDescent="0.3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 x14ac:dyDescent="0.3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 x14ac:dyDescent="0.3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 x14ac:dyDescent="0.3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 x14ac:dyDescent="0.3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 x14ac:dyDescent="0.3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 x14ac:dyDescent="0.3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 x14ac:dyDescent="0.3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 x14ac:dyDescent="0.3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 x14ac:dyDescent="0.3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 x14ac:dyDescent="0.3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 x14ac:dyDescent="0.3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 x14ac:dyDescent="0.3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 x14ac:dyDescent="0.3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 x14ac:dyDescent="0.3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 x14ac:dyDescent="0.3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 x14ac:dyDescent="0.3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 x14ac:dyDescent="0.3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 x14ac:dyDescent="0.3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 x14ac:dyDescent="0.3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 x14ac:dyDescent="0.3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 x14ac:dyDescent="0.3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 x14ac:dyDescent="0.3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 x14ac:dyDescent="0.3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 x14ac:dyDescent="0.3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 x14ac:dyDescent="0.3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 x14ac:dyDescent="0.3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 x14ac:dyDescent="0.3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 x14ac:dyDescent="0.3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 x14ac:dyDescent="0.3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 x14ac:dyDescent="0.3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 x14ac:dyDescent="0.3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 x14ac:dyDescent="0.3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 x14ac:dyDescent="0.3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 x14ac:dyDescent="0.3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 x14ac:dyDescent="0.3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 x14ac:dyDescent="0.3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 x14ac:dyDescent="0.3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 x14ac:dyDescent="0.3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 x14ac:dyDescent="0.3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 x14ac:dyDescent="0.3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 x14ac:dyDescent="0.3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 x14ac:dyDescent="0.3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 x14ac:dyDescent="0.3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 x14ac:dyDescent="0.3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 x14ac:dyDescent="0.3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 x14ac:dyDescent="0.3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 x14ac:dyDescent="0.3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 x14ac:dyDescent="0.3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 x14ac:dyDescent="0.3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 x14ac:dyDescent="0.3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 x14ac:dyDescent="0.3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 x14ac:dyDescent="0.3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 x14ac:dyDescent="0.3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 x14ac:dyDescent="0.3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 x14ac:dyDescent="0.3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 x14ac:dyDescent="0.3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 x14ac:dyDescent="0.3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 x14ac:dyDescent="0.3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 x14ac:dyDescent="0.3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 x14ac:dyDescent="0.3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 x14ac:dyDescent="0.3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 x14ac:dyDescent="0.3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 x14ac:dyDescent="0.3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 x14ac:dyDescent="0.3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 x14ac:dyDescent="0.3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 x14ac:dyDescent="0.3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 x14ac:dyDescent="0.3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 x14ac:dyDescent="0.3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 x14ac:dyDescent="0.3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 x14ac:dyDescent="0.3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 x14ac:dyDescent="0.3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 x14ac:dyDescent="0.3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 x14ac:dyDescent="0.3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 x14ac:dyDescent="0.3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 x14ac:dyDescent="0.3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 x14ac:dyDescent="0.3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 x14ac:dyDescent="0.3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 x14ac:dyDescent="0.3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 x14ac:dyDescent="0.3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 x14ac:dyDescent="0.3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 x14ac:dyDescent="0.3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 x14ac:dyDescent="0.3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 x14ac:dyDescent="0.3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 x14ac:dyDescent="0.3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 x14ac:dyDescent="0.3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 x14ac:dyDescent="0.3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 x14ac:dyDescent="0.3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 x14ac:dyDescent="0.3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 x14ac:dyDescent="0.3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 x14ac:dyDescent="0.3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 x14ac:dyDescent="0.3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 x14ac:dyDescent="0.3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 x14ac:dyDescent="0.3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 x14ac:dyDescent="0.3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 x14ac:dyDescent="0.3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 x14ac:dyDescent="0.3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 x14ac:dyDescent="0.3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 x14ac:dyDescent="0.3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 x14ac:dyDescent="0.3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 x14ac:dyDescent="0.3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 x14ac:dyDescent="0.3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 x14ac:dyDescent="0.3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 x14ac:dyDescent="0.3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 x14ac:dyDescent="0.3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 x14ac:dyDescent="0.3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 x14ac:dyDescent="0.3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 x14ac:dyDescent="0.3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 x14ac:dyDescent="0.3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 x14ac:dyDescent="0.3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 x14ac:dyDescent="0.3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 x14ac:dyDescent="0.3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 x14ac:dyDescent="0.3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 x14ac:dyDescent="0.3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 x14ac:dyDescent="0.3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 x14ac:dyDescent="0.3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 x14ac:dyDescent="0.3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 x14ac:dyDescent="0.3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 x14ac:dyDescent="0.3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 x14ac:dyDescent="0.3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 x14ac:dyDescent="0.3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 x14ac:dyDescent="0.3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 x14ac:dyDescent="0.3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 x14ac:dyDescent="0.3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 x14ac:dyDescent="0.3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 x14ac:dyDescent="0.3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 x14ac:dyDescent="0.3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 x14ac:dyDescent="0.3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 x14ac:dyDescent="0.3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 x14ac:dyDescent="0.3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 x14ac:dyDescent="0.3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 x14ac:dyDescent="0.3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 x14ac:dyDescent="0.3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 x14ac:dyDescent="0.3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 x14ac:dyDescent="0.3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 x14ac:dyDescent="0.3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 x14ac:dyDescent="0.3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 x14ac:dyDescent="0.3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 x14ac:dyDescent="0.3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 x14ac:dyDescent="0.3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 x14ac:dyDescent="0.3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 x14ac:dyDescent="0.3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 x14ac:dyDescent="0.3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 x14ac:dyDescent="0.3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 x14ac:dyDescent="0.3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 x14ac:dyDescent="0.3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 x14ac:dyDescent="0.3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 x14ac:dyDescent="0.3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 x14ac:dyDescent="0.3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 x14ac:dyDescent="0.3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 x14ac:dyDescent="0.3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 x14ac:dyDescent="0.3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 x14ac:dyDescent="0.3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 x14ac:dyDescent="0.3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 x14ac:dyDescent="0.3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 x14ac:dyDescent="0.3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 x14ac:dyDescent="0.3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 x14ac:dyDescent="0.3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 x14ac:dyDescent="0.3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 x14ac:dyDescent="0.3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 x14ac:dyDescent="0.3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 x14ac:dyDescent="0.3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 x14ac:dyDescent="0.3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 x14ac:dyDescent="0.3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 x14ac:dyDescent="0.3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 x14ac:dyDescent="0.3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 x14ac:dyDescent="0.3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 x14ac:dyDescent="0.3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 x14ac:dyDescent="0.3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 x14ac:dyDescent="0.3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 x14ac:dyDescent="0.3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 x14ac:dyDescent="0.3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 x14ac:dyDescent="0.3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 x14ac:dyDescent="0.3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 x14ac:dyDescent="0.3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 x14ac:dyDescent="0.3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 x14ac:dyDescent="0.3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 x14ac:dyDescent="0.3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 x14ac:dyDescent="0.3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 x14ac:dyDescent="0.3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 x14ac:dyDescent="0.3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 x14ac:dyDescent="0.3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 x14ac:dyDescent="0.3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 x14ac:dyDescent="0.3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 x14ac:dyDescent="0.3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 x14ac:dyDescent="0.3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 x14ac:dyDescent="0.3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 x14ac:dyDescent="0.3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 x14ac:dyDescent="0.3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 x14ac:dyDescent="0.3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 x14ac:dyDescent="0.3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 x14ac:dyDescent="0.3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 x14ac:dyDescent="0.3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 x14ac:dyDescent="0.3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 x14ac:dyDescent="0.3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 x14ac:dyDescent="0.3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 x14ac:dyDescent="0.3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 x14ac:dyDescent="0.3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 x14ac:dyDescent="0.3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 x14ac:dyDescent="0.3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 x14ac:dyDescent="0.3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 x14ac:dyDescent="0.3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 x14ac:dyDescent="0.3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 x14ac:dyDescent="0.3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 x14ac:dyDescent="0.3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 x14ac:dyDescent="0.3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 x14ac:dyDescent="0.3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 x14ac:dyDescent="0.3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 x14ac:dyDescent="0.3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 x14ac:dyDescent="0.3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 x14ac:dyDescent="0.3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 x14ac:dyDescent="0.3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 x14ac:dyDescent="0.3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 x14ac:dyDescent="0.3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 x14ac:dyDescent="0.3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 x14ac:dyDescent="0.3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 x14ac:dyDescent="0.3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 x14ac:dyDescent="0.3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 x14ac:dyDescent="0.3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 x14ac:dyDescent="0.3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 x14ac:dyDescent="0.3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 x14ac:dyDescent="0.3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 x14ac:dyDescent="0.3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 x14ac:dyDescent="0.3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 x14ac:dyDescent="0.3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 x14ac:dyDescent="0.3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 x14ac:dyDescent="0.3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 x14ac:dyDescent="0.3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 x14ac:dyDescent="0.3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 x14ac:dyDescent="0.3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 x14ac:dyDescent="0.3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 x14ac:dyDescent="0.3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 x14ac:dyDescent="0.3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 x14ac:dyDescent="0.3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 x14ac:dyDescent="0.3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 x14ac:dyDescent="0.3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 x14ac:dyDescent="0.3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 x14ac:dyDescent="0.3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 x14ac:dyDescent="0.3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 x14ac:dyDescent="0.3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 x14ac:dyDescent="0.3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 x14ac:dyDescent="0.3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 x14ac:dyDescent="0.3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 x14ac:dyDescent="0.3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 x14ac:dyDescent="0.3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 x14ac:dyDescent="0.3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 x14ac:dyDescent="0.3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 x14ac:dyDescent="0.3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 x14ac:dyDescent="0.3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 x14ac:dyDescent="0.3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 x14ac:dyDescent="0.3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 x14ac:dyDescent="0.3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 x14ac:dyDescent="0.3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 x14ac:dyDescent="0.3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 x14ac:dyDescent="0.3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 x14ac:dyDescent="0.3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 x14ac:dyDescent="0.3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 x14ac:dyDescent="0.3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 x14ac:dyDescent="0.3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 x14ac:dyDescent="0.3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 x14ac:dyDescent="0.3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 x14ac:dyDescent="0.3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 x14ac:dyDescent="0.3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 x14ac:dyDescent="0.3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 x14ac:dyDescent="0.3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 x14ac:dyDescent="0.3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 x14ac:dyDescent="0.3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 x14ac:dyDescent="0.3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 x14ac:dyDescent="0.3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 x14ac:dyDescent="0.3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 x14ac:dyDescent="0.3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 x14ac:dyDescent="0.3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 x14ac:dyDescent="0.3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 x14ac:dyDescent="0.3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 x14ac:dyDescent="0.3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 x14ac:dyDescent="0.3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 x14ac:dyDescent="0.3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 x14ac:dyDescent="0.3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 x14ac:dyDescent="0.3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 x14ac:dyDescent="0.3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 x14ac:dyDescent="0.3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 x14ac:dyDescent="0.3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 x14ac:dyDescent="0.3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 x14ac:dyDescent="0.3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 x14ac:dyDescent="0.3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 x14ac:dyDescent="0.3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 x14ac:dyDescent="0.3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 x14ac:dyDescent="0.3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 x14ac:dyDescent="0.3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 x14ac:dyDescent="0.3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 x14ac:dyDescent="0.3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 x14ac:dyDescent="0.3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 x14ac:dyDescent="0.3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 x14ac:dyDescent="0.3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 x14ac:dyDescent="0.3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 x14ac:dyDescent="0.3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 x14ac:dyDescent="0.3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 x14ac:dyDescent="0.3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 x14ac:dyDescent="0.3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 x14ac:dyDescent="0.3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 x14ac:dyDescent="0.3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 x14ac:dyDescent="0.3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 x14ac:dyDescent="0.3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 x14ac:dyDescent="0.3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 x14ac:dyDescent="0.3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 x14ac:dyDescent="0.3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 x14ac:dyDescent="0.3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 x14ac:dyDescent="0.3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 x14ac:dyDescent="0.3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 x14ac:dyDescent="0.3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 x14ac:dyDescent="0.3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 x14ac:dyDescent="0.3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 x14ac:dyDescent="0.3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 x14ac:dyDescent="0.3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 x14ac:dyDescent="0.3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 x14ac:dyDescent="0.3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 x14ac:dyDescent="0.3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 x14ac:dyDescent="0.3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 x14ac:dyDescent="0.3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 x14ac:dyDescent="0.3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 x14ac:dyDescent="0.3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 x14ac:dyDescent="0.3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 x14ac:dyDescent="0.3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 x14ac:dyDescent="0.3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 x14ac:dyDescent="0.3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 x14ac:dyDescent="0.3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 x14ac:dyDescent="0.3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 x14ac:dyDescent="0.3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 x14ac:dyDescent="0.3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 x14ac:dyDescent="0.3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 x14ac:dyDescent="0.3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 x14ac:dyDescent="0.3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 x14ac:dyDescent="0.3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 x14ac:dyDescent="0.3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 x14ac:dyDescent="0.3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 x14ac:dyDescent="0.3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 x14ac:dyDescent="0.3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 x14ac:dyDescent="0.3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 x14ac:dyDescent="0.3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 x14ac:dyDescent="0.3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 x14ac:dyDescent="0.3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 x14ac:dyDescent="0.3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 x14ac:dyDescent="0.3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 x14ac:dyDescent="0.3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 x14ac:dyDescent="0.3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 x14ac:dyDescent="0.3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 x14ac:dyDescent="0.3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 x14ac:dyDescent="0.3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 x14ac:dyDescent="0.3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 x14ac:dyDescent="0.3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 x14ac:dyDescent="0.3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 x14ac:dyDescent="0.3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 x14ac:dyDescent="0.3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 x14ac:dyDescent="0.3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 x14ac:dyDescent="0.3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 x14ac:dyDescent="0.3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 x14ac:dyDescent="0.3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 x14ac:dyDescent="0.3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 x14ac:dyDescent="0.3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 x14ac:dyDescent="0.3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 x14ac:dyDescent="0.3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 x14ac:dyDescent="0.3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 x14ac:dyDescent="0.3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 x14ac:dyDescent="0.3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 x14ac:dyDescent="0.3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 x14ac:dyDescent="0.3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 x14ac:dyDescent="0.3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 x14ac:dyDescent="0.3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 x14ac:dyDescent="0.3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 x14ac:dyDescent="0.3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 x14ac:dyDescent="0.3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 x14ac:dyDescent="0.3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 x14ac:dyDescent="0.3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 x14ac:dyDescent="0.3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 x14ac:dyDescent="0.3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 x14ac:dyDescent="0.3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 x14ac:dyDescent="0.3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 x14ac:dyDescent="0.3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 x14ac:dyDescent="0.3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 x14ac:dyDescent="0.3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 x14ac:dyDescent="0.3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 x14ac:dyDescent="0.3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 x14ac:dyDescent="0.3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 x14ac:dyDescent="0.3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 x14ac:dyDescent="0.3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 x14ac:dyDescent="0.3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 x14ac:dyDescent="0.3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 x14ac:dyDescent="0.3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 x14ac:dyDescent="0.3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 x14ac:dyDescent="0.3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 x14ac:dyDescent="0.3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 x14ac:dyDescent="0.3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 x14ac:dyDescent="0.3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 x14ac:dyDescent="0.3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 x14ac:dyDescent="0.3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 x14ac:dyDescent="0.3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 x14ac:dyDescent="0.3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 x14ac:dyDescent="0.3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 x14ac:dyDescent="0.3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 x14ac:dyDescent="0.3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 x14ac:dyDescent="0.3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 x14ac:dyDescent="0.3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 x14ac:dyDescent="0.3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 x14ac:dyDescent="0.3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 x14ac:dyDescent="0.3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 x14ac:dyDescent="0.3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 x14ac:dyDescent="0.3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 x14ac:dyDescent="0.3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 x14ac:dyDescent="0.3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 x14ac:dyDescent="0.3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 x14ac:dyDescent="0.3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 x14ac:dyDescent="0.3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 x14ac:dyDescent="0.3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 x14ac:dyDescent="0.3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 x14ac:dyDescent="0.3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 x14ac:dyDescent="0.3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 x14ac:dyDescent="0.3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 x14ac:dyDescent="0.3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 x14ac:dyDescent="0.3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 x14ac:dyDescent="0.3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 x14ac:dyDescent="0.3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 x14ac:dyDescent="0.3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 x14ac:dyDescent="0.3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 x14ac:dyDescent="0.3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 x14ac:dyDescent="0.3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 x14ac:dyDescent="0.3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 x14ac:dyDescent="0.3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 x14ac:dyDescent="0.3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 x14ac:dyDescent="0.3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 x14ac:dyDescent="0.3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 x14ac:dyDescent="0.3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 x14ac:dyDescent="0.3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 x14ac:dyDescent="0.3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 x14ac:dyDescent="0.3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 x14ac:dyDescent="0.3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 x14ac:dyDescent="0.3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 x14ac:dyDescent="0.3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 x14ac:dyDescent="0.3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 x14ac:dyDescent="0.3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 x14ac:dyDescent="0.3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 x14ac:dyDescent="0.3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 x14ac:dyDescent="0.3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 x14ac:dyDescent="0.3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 x14ac:dyDescent="0.3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 x14ac:dyDescent="0.3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 x14ac:dyDescent="0.3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 x14ac:dyDescent="0.3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 x14ac:dyDescent="0.3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 x14ac:dyDescent="0.3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 x14ac:dyDescent="0.3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 x14ac:dyDescent="0.3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 x14ac:dyDescent="0.3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 x14ac:dyDescent="0.3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 x14ac:dyDescent="0.3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 x14ac:dyDescent="0.3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 x14ac:dyDescent="0.3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 x14ac:dyDescent="0.3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 x14ac:dyDescent="0.3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 x14ac:dyDescent="0.3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 x14ac:dyDescent="0.3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 x14ac:dyDescent="0.3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 x14ac:dyDescent="0.3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 x14ac:dyDescent="0.3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 x14ac:dyDescent="0.3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 x14ac:dyDescent="0.3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 x14ac:dyDescent="0.3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 x14ac:dyDescent="0.3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 x14ac:dyDescent="0.3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 x14ac:dyDescent="0.3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 x14ac:dyDescent="0.3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 x14ac:dyDescent="0.3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 x14ac:dyDescent="0.3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 x14ac:dyDescent="0.3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 x14ac:dyDescent="0.3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 x14ac:dyDescent="0.3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 x14ac:dyDescent="0.3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 x14ac:dyDescent="0.3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 x14ac:dyDescent="0.3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 x14ac:dyDescent="0.3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 x14ac:dyDescent="0.3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 x14ac:dyDescent="0.3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 x14ac:dyDescent="0.3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 x14ac:dyDescent="0.3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 x14ac:dyDescent="0.3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 x14ac:dyDescent="0.3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 x14ac:dyDescent="0.3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 x14ac:dyDescent="0.3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 x14ac:dyDescent="0.3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 x14ac:dyDescent="0.3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 x14ac:dyDescent="0.3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 x14ac:dyDescent="0.3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 x14ac:dyDescent="0.3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 x14ac:dyDescent="0.3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 x14ac:dyDescent="0.3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 x14ac:dyDescent="0.3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 x14ac:dyDescent="0.3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 x14ac:dyDescent="0.3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 x14ac:dyDescent="0.3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 x14ac:dyDescent="0.3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 x14ac:dyDescent="0.3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 x14ac:dyDescent="0.3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 x14ac:dyDescent="0.3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 x14ac:dyDescent="0.3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 x14ac:dyDescent="0.3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 x14ac:dyDescent="0.3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 x14ac:dyDescent="0.3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 x14ac:dyDescent="0.3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 x14ac:dyDescent="0.3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 x14ac:dyDescent="0.3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 x14ac:dyDescent="0.3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 x14ac:dyDescent="0.3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 x14ac:dyDescent="0.3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 x14ac:dyDescent="0.3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 x14ac:dyDescent="0.3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 x14ac:dyDescent="0.3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 x14ac:dyDescent="0.3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 x14ac:dyDescent="0.3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 x14ac:dyDescent="0.3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 x14ac:dyDescent="0.3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 x14ac:dyDescent="0.3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 x14ac:dyDescent="0.3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 x14ac:dyDescent="0.3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 x14ac:dyDescent="0.3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 x14ac:dyDescent="0.3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 x14ac:dyDescent="0.3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 x14ac:dyDescent="0.3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 x14ac:dyDescent="0.3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 x14ac:dyDescent="0.3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 x14ac:dyDescent="0.3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 x14ac:dyDescent="0.3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 x14ac:dyDescent="0.3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 x14ac:dyDescent="0.3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 x14ac:dyDescent="0.3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 x14ac:dyDescent="0.3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 x14ac:dyDescent="0.3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 x14ac:dyDescent="0.3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 x14ac:dyDescent="0.3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 x14ac:dyDescent="0.3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 x14ac:dyDescent="0.3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 x14ac:dyDescent="0.3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 x14ac:dyDescent="0.3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 x14ac:dyDescent="0.3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 x14ac:dyDescent="0.3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 x14ac:dyDescent="0.3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 x14ac:dyDescent="0.3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 x14ac:dyDescent="0.3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 x14ac:dyDescent="0.3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 x14ac:dyDescent="0.3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 x14ac:dyDescent="0.3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 x14ac:dyDescent="0.3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 x14ac:dyDescent="0.3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 x14ac:dyDescent="0.3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 x14ac:dyDescent="0.3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 x14ac:dyDescent="0.3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 x14ac:dyDescent="0.3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 x14ac:dyDescent="0.3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 x14ac:dyDescent="0.3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 x14ac:dyDescent="0.3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 x14ac:dyDescent="0.3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 x14ac:dyDescent="0.3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 x14ac:dyDescent="0.3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 x14ac:dyDescent="0.3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 x14ac:dyDescent="0.3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 x14ac:dyDescent="0.3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 x14ac:dyDescent="0.3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 x14ac:dyDescent="0.3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 x14ac:dyDescent="0.3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 x14ac:dyDescent="0.3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 x14ac:dyDescent="0.3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 x14ac:dyDescent="0.3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 x14ac:dyDescent="0.3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 x14ac:dyDescent="0.3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 x14ac:dyDescent="0.3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 x14ac:dyDescent="0.3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 x14ac:dyDescent="0.3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 x14ac:dyDescent="0.3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 x14ac:dyDescent="0.3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 x14ac:dyDescent="0.3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 x14ac:dyDescent="0.3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 x14ac:dyDescent="0.3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 x14ac:dyDescent="0.3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 x14ac:dyDescent="0.3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 x14ac:dyDescent="0.3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 x14ac:dyDescent="0.3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 x14ac:dyDescent="0.3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 x14ac:dyDescent="0.3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 x14ac:dyDescent="0.3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 x14ac:dyDescent="0.3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 x14ac:dyDescent="0.3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 x14ac:dyDescent="0.3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 x14ac:dyDescent="0.3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 x14ac:dyDescent="0.3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 x14ac:dyDescent="0.3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 x14ac:dyDescent="0.3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 x14ac:dyDescent="0.3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 x14ac:dyDescent="0.3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 x14ac:dyDescent="0.3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 x14ac:dyDescent="0.3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 x14ac:dyDescent="0.3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 x14ac:dyDescent="0.3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 x14ac:dyDescent="0.3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 x14ac:dyDescent="0.3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 x14ac:dyDescent="0.3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 x14ac:dyDescent="0.3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 x14ac:dyDescent="0.3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 x14ac:dyDescent="0.3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 x14ac:dyDescent="0.3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 x14ac:dyDescent="0.3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 x14ac:dyDescent="0.3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 x14ac:dyDescent="0.3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 x14ac:dyDescent="0.3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 x14ac:dyDescent="0.3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 x14ac:dyDescent="0.3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 x14ac:dyDescent="0.3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 x14ac:dyDescent="0.3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 x14ac:dyDescent="0.3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 x14ac:dyDescent="0.3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 x14ac:dyDescent="0.3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 x14ac:dyDescent="0.3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 x14ac:dyDescent="0.3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 x14ac:dyDescent="0.3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 x14ac:dyDescent="0.3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 x14ac:dyDescent="0.3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 x14ac:dyDescent="0.3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 x14ac:dyDescent="0.3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 x14ac:dyDescent="0.3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 x14ac:dyDescent="0.3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 x14ac:dyDescent="0.3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 x14ac:dyDescent="0.3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 x14ac:dyDescent="0.3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 x14ac:dyDescent="0.3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 x14ac:dyDescent="0.3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 x14ac:dyDescent="0.3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 x14ac:dyDescent="0.3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 x14ac:dyDescent="0.3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 x14ac:dyDescent="0.3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 x14ac:dyDescent="0.3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 x14ac:dyDescent="0.3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 x14ac:dyDescent="0.3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 x14ac:dyDescent="0.3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 x14ac:dyDescent="0.3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 x14ac:dyDescent="0.3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 x14ac:dyDescent="0.3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 x14ac:dyDescent="0.3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 x14ac:dyDescent="0.3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 x14ac:dyDescent="0.3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 x14ac:dyDescent="0.3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 x14ac:dyDescent="0.3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 x14ac:dyDescent="0.3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 x14ac:dyDescent="0.3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 x14ac:dyDescent="0.3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 x14ac:dyDescent="0.3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 x14ac:dyDescent="0.3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 x14ac:dyDescent="0.3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 x14ac:dyDescent="0.3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 x14ac:dyDescent="0.3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 x14ac:dyDescent="0.3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 x14ac:dyDescent="0.3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 x14ac:dyDescent="0.3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 x14ac:dyDescent="0.3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 x14ac:dyDescent="0.3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 x14ac:dyDescent="0.3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 x14ac:dyDescent="0.3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 x14ac:dyDescent="0.3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 x14ac:dyDescent="0.3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 x14ac:dyDescent="0.3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 x14ac:dyDescent="0.3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 x14ac:dyDescent="0.3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 x14ac:dyDescent="0.3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 x14ac:dyDescent="0.3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 x14ac:dyDescent="0.3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 x14ac:dyDescent="0.3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 x14ac:dyDescent="0.3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 x14ac:dyDescent="0.3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 x14ac:dyDescent="0.3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 x14ac:dyDescent="0.3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 x14ac:dyDescent="0.3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 x14ac:dyDescent="0.3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 x14ac:dyDescent="0.3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 x14ac:dyDescent="0.3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 x14ac:dyDescent="0.3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 x14ac:dyDescent="0.3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 x14ac:dyDescent="0.3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 x14ac:dyDescent="0.3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 x14ac:dyDescent="0.3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 x14ac:dyDescent="0.3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 x14ac:dyDescent="0.3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 x14ac:dyDescent="0.3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 x14ac:dyDescent="0.3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 x14ac:dyDescent="0.3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 x14ac:dyDescent="0.3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 x14ac:dyDescent="0.3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 x14ac:dyDescent="0.3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 x14ac:dyDescent="0.3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 x14ac:dyDescent="0.3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 x14ac:dyDescent="0.3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 x14ac:dyDescent="0.3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 x14ac:dyDescent="0.3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 x14ac:dyDescent="0.3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 x14ac:dyDescent="0.3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 x14ac:dyDescent="0.3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 x14ac:dyDescent="0.3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 x14ac:dyDescent="0.3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 x14ac:dyDescent="0.3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 x14ac:dyDescent="0.3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 x14ac:dyDescent="0.3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 x14ac:dyDescent="0.3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 x14ac:dyDescent="0.3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 x14ac:dyDescent="0.3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 x14ac:dyDescent="0.3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 x14ac:dyDescent="0.3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 x14ac:dyDescent="0.3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 x14ac:dyDescent="0.3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 x14ac:dyDescent="0.3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 x14ac:dyDescent="0.3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 x14ac:dyDescent="0.3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 x14ac:dyDescent="0.3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 x14ac:dyDescent="0.3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 x14ac:dyDescent="0.3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 x14ac:dyDescent="0.3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 x14ac:dyDescent="0.3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 x14ac:dyDescent="0.3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 x14ac:dyDescent="0.3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 x14ac:dyDescent="0.3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 x14ac:dyDescent="0.3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 x14ac:dyDescent="0.3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 x14ac:dyDescent="0.3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 x14ac:dyDescent="0.3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 x14ac:dyDescent="0.3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 x14ac:dyDescent="0.3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 x14ac:dyDescent="0.3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 x14ac:dyDescent="0.3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 x14ac:dyDescent="0.3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 x14ac:dyDescent="0.3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 x14ac:dyDescent="0.3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 x14ac:dyDescent="0.3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 x14ac:dyDescent="0.3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 x14ac:dyDescent="0.3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 x14ac:dyDescent="0.3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 x14ac:dyDescent="0.3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 x14ac:dyDescent="0.3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 x14ac:dyDescent="0.3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 x14ac:dyDescent="0.3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 x14ac:dyDescent="0.3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 x14ac:dyDescent="0.3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 x14ac:dyDescent="0.3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 x14ac:dyDescent="0.3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 x14ac:dyDescent="0.3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 x14ac:dyDescent="0.3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 x14ac:dyDescent="0.3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 x14ac:dyDescent="0.3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 x14ac:dyDescent="0.3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 x14ac:dyDescent="0.3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 x14ac:dyDescent="0.3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 x14ac:dyDescent="0.3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 x14ac:dyDescent="0.3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 x14ac:dyDescent="0.3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 x14ac:dyDescent="0.3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 x14ac:dyDescent="0.3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 x14ac:dyDescent="0.3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 x14ac:dyDescent="0.3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 x14ac:dyDescent="0.3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 x14ac:dyDescent="0.3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 x14ac:dyDescent="0.3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 x14ac:dyDescent="0.3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 x14ac:dyDescent="0.3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 x14ac:dyDescent="0.3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 x14ac:dyDescent="0.3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 x14ac:dyDescent="0.3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 x14ac:dyDescent="0.3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 x14ac:dyDescent="0.3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 x14ac:dyDescent="0.3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 x14ac:dyDescent="0.3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 x14ac:dyDescent="0.3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 x14ac:dyDescent="0.3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 x14ac:dyDescent="0.3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 x14ac:dyDescent="0.3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 x14ac:dyDescent="0.3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 x14ac:dyDescent="0.3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 x14ac:dyDescent="0.3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 x14ac:dyDescent="0.3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 x14ac:dyDescent="0.3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 x14ac:dyDescent="0.3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 x14ac:dyDescent="0.3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 x14ac:dyDescent="0.3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 x14ac:dyDescent="0.3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 x14ac:dyDescent="0.3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 x14ac:dyDescent="0.3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 x14ac:dyDescent="0.3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 x14ac:dyDescent="0.3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 x14ac:dyDescent="0.3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 x14ac:dyDescent="0.3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 x14ac:dyDescent="0.3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 x14ac:dyDescent="0.3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 x14ac:dyDescent="0.3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 x14ac:dyDescent="0.3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 x14ac:dyDescent="0.3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 x14ac:dyDescent="0.3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 x14ac:dyDescent="0.3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 x14ac:dyDescent="0.3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 x14ac:dyDescent="0.3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 x14ac:dyDescent="0.3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 x14ac:dyDescent="0.3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 x14ac:dyDescent="0.3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 x14ac:dyDescent="0.3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 x14ac:dyDescent="0.3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 x14ac:dyDescent="0.3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 x14ac:dyDescent="0.3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 x14ac:dyDescent="0.3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 x14ac:dyDescent="0.3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 x14ac:dyDescent="0.3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 x14ac:dyDescent="0.3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 x14ac:dyDescent="0.3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 x14ac:dyDescent="0.3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 x14ac:dyDescent="0.3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 x14ac:dyDescent="0.3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 x14ac:dyDescent="0.3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 x14ac:dyDescent="0.3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 x14ac:dyDescent="0.3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 x14ac:dyDescent="0.3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 x14ac:dyDescent="0.3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 x14ac:dyDescent="0.3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 x14ac:dyDescent="0.3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 x14ac:dyDescent="0.3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 x14ac:dyDescent="0.3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 x14ac:dyDescent="0.3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 x14ac:dyDescent="0.3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 x14ac:dyDescent="0.3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 x14ac:dyDescent="0.3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 x14ac:dyDescent="0.3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 x14ac:dyDescent="0.3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 x14ac:dyDescent="0.3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 x14ac:dyDescent="0.3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 x14ac:dyDescent="0.3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 x14ac:dyDescent="0.3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 x14ac:dyDescent="0.3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 x14ac:dyDescent="0.3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 x14ac:dyDescent="0.3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 x14ac:dyDescent="0.3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 x14ac:dyDescent="0.3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 x14ac:dyDescent="0.3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 x14ac:dyDescent="0.3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 x14ac:dyDescent="0.3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 x14ac:dyDescent="0.3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 x14ac:dyDescent="0.3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 x14ac:dyDescent="0.3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 x14ac:dyDescent="0.3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 x14ac:dyDescent="0.3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 x14ac:dyDescent="0.3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 x14ac:dyDescent="0.3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 x14ac:dyDescent="0.3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 x14ac:dyDescent="0.3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 x14ac:dyDescent="0.3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 x14ac:dyDescent="0.3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 x14ac:dyDescent="0.3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 x14ac:dyDescent="0.3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 x14ac:dyDescent="0.3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 x14ac:dyDescent="0.3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 x14ac:dyDescent="0.3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 x14ac:dyDescent="0.3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 x14ac:dyDescent="0.3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 x14ac:dyDescent="0.3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 x14ac:dyDescent="0.3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 x14ac:dyDescent="0.3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 x14ac:dyDescent="0.3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 x14ac:dyDescent="0.3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 x14ac:dyDescent="0.3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 x14ac:dyDescent="0.3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 x14ac:dyDescent="0.3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 x14ac:dyDescent="0.3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 x14ac:dyDescent="0.3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 x14ac:dyDescent="0.3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 x14ac:dyDescent="0.3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 x14ac:dyDescent="0.3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 x14ac:dyDescent="0.3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 x14ac:dyDescent="0.3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 x14ac:dyDescent="0.3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 x14ac:dyDescent="0.3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 x14ac:dyDescent="0.3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 x14ac:dyDescent="0.3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 x14ac:dyDescent="0.3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 x14ac:dyDescent="0.3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 x14ac:dyDescent="0.3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 x14ac:dyDescent="0.3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 x14ac:dyDescent="0.3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 x14ac:dyDescent="0.3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 x14ac:dyDescent="0.3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 x14ac:dyDescent="0.3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 x14ac:dyDescent="0.3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 x14ac:dyDescent="0.3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 x14ac:dyDescent="0.3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 x14ac:dyDescent="0.3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 x14ac:dyDescent="0.3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 x14ac:dyDescent="0.3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 x14ac:dyDescent="0.3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 x14ac:dyDescent="0.3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 x14ac:dyDescent="0.3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 x14ac:dyDescent="0.3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 x14ac:dyDescent="0.3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 x14ac:dyDescent="0.3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 x14ac:dyDescent="0.3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 x14ac:dyDescent="0.3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 x14ac:dyDescent="0.3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 x14ac:dyDescent="0.3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 x14ac:dyDescent="0.3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 x14ac:dyDescent="0.3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 x14ac:dyDescent="0.3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 x14ac:dyDescent="0.3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 x14ac:dyDescent="0.3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 x14ac:dyDescent="0.3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 x14ac:dyDescent="0.3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 x14ac:dyDescent="0.3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 x14ac:dyDescent="0.3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 x14ac:dyDescent="0.3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 x14ac:dyDescent="0.3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 x14ac:dyDescent="0.3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 x14ac:dyDescent="0.3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 x14ac:dyDescent="0.3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 x14ac:dyDescent="0.3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 x14ac:dyDescent="0.3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 x14ac:dyDescent="0.3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 x14ac:dyDescent="0.3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 x14ac:dyDescent="0.3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 x14ac:dyDescent="0.3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 x14ac:dyDescent="0.3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 x14ac:dyDescent="0.3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 x14ac:dyDescent="0.3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 x14ac:dyDescent="0.3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 x14ac:dyDescent="0.3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 x14ac:dyDescent="0.3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 x14ac:dyDescent="0.3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 x14ac:dyDescent="0.3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 x14ac:dyDescent="0.3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 x14ac:dyDescent="0.3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 x14ac:dyDescent="0.3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 x14ac:dyDescent="0.3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 x14ac:dyDescent="0.3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 x14ac:dyDescent="0.3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 x14ac:dyDescent="0.3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 x14ac:dyDescent="0.3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 x14ac:dyDescent="0.3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 x14ac:dyDescent="0.3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 x14ac:dyDescent="0.3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 x14ac:dyDescent="0.3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 x14ac:dyDescent="0.3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 x14ac:dyDescent="0.3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 x14ac:dyDescent="0.3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 x14ac:dyDescent="0.3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 x14ac:dyDescent="0.3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 x14ac:dyDescent="0.3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 x14ac:dyDescent="0.3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 x14ac:dyDescent="0.3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 x14ac:dyDescent="0.3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 x14ac:dyDescent="0.3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 x14ac:dyDescent="0.3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 x14ac:dyDescent="0.3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 x14ac:dyDescent="0.3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 x14ac:dyDescent="0.3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 x14ac:dyDescent="0.3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 x14ac:dyDescent="0.3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 x14ac:dyDescent="0.3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 x14ac:dyDescent="0.3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 x14ac:dyDescent="0.3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 x14ac:dyDescent="0.3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 x14ac:dyDescent="0.3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 x14ac:dyDescent="0.3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 x14ac:dyDescent="0.3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 x14ac:dyDescent="0.3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 x14ac:dyDescent="0.3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 x14ac:dyDescent="0.3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 x14ac:dyDescent="0.3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 x14ac:dyDescent="0.3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 x14ac:dyDescent="0.3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 x14ac:dyDescent="0.3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 x14ac:dyDescent="0.3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 x14ac:dyDescent="0.3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 x14ac:dyDescent="0.3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 x14ac:dyDescent="0.3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 x14ac:dyDescent="0.3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 x14ac:dyDescent="0.3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 x14ac:dyDescent="0.3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 x14ac:dyDescent="0.3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 x14ac:dyDescent="0.3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 x14ac:dyDescent="0.3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 x14ac:dyDescent="0.3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 x14ac:dyDescent="0.3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 x14ac:dyDescent="0.3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 x14ac:dyDescent="0.3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 x14ac:dyDescent="0.3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 x14ac:dyDescent="0.3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 x14ac:dyDescent="0.3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 x14ac:dyDescent="0.3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 x14ac:dyDescent="0.3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 x14ac:dyDescent="0.3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 x14ac:dyDescent="0.3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 x14ac:dyDescent="0.3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 x14ac:dyDescent="0.3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 x14ac:dyDescent="0.3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 x14ac:dyDescent="0.3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 x14ac:dyDescent="0.3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 x14ac:dyDescent="0.3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 x14ac:dyDescent="0.3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 x14ac:dyDescent="0.3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 x14ac:dyDescent="0.3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 x14ac:dyDescent="0.3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 x14ac:dyDescent="0.3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 x14ac:dyDescent="0.3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 x14ac:dyDescent="0.3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 x14ac:dyDescent="0.3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 x14ac:dyDescent="0.3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 x14ac:dyDescent="0.3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 x14ac:dyDescent="0.3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 x14ac:dyDescent="0.3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 x14ac:dyDescent="0.3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 x14ac:dyDescent="0.3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 x14ac:dyDescent="0.3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 x14ac:dyDescent="0.3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 x14ac:dyDescent="0.3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 x14ac:dyDescent="0.3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 x14ac:dyDescent="0.3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 x14ac:dyDescent="0.3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 x14ac:dyDescent="0.3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 x14ac:dyDescent="0.3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 x14ac:dyDescent="0.3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 x14ac:dyDescent="0.3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 x14ac:dyDescent="0.3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 x14ac:dyDescent="0.3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 x14ac:dyDescent="0.3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 x14ac:dyDescent="0.3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 x14ac:dyDescent="0.3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 x14ac:dyDescent="0.3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 x14ac:dyDescent="0.3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 x14ac:dyDescent="0.3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 x14ac:dyDescent="0.3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 x14ac:dyDescent="0.3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 x14ac:dyDescent="0.3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 x14ac:dyDescent="0.3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 x14ac:dyDescent="0.3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 x14ac:dyDescent="0.3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 x14ac:dyDescent="0.3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 x14ac:dyDescent="0.3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 x14ac:dyDescent="0.3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 x14ac:dyDescent="0.3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 x14ac:dyDescent="0.3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 x14ac:dyDescent="0.3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 x14ac:dyDescent="0.3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 x14ac:dyDescent="0.3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 x14ac:dyDescent="0.3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 x14ac:dyDescent="0.3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 x14ac:dyDescent="0.3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 x14ac:dyDescent="0.3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 x14ac:dyDescent="0.3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 x14ac:dyDescent="0.3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 x14ac:dyDescent="0.3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 x14ac:dyDescent="0.3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 x14ac:dyDescent="0.3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 x14ac:dyDescent="0.3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 x14ac:dyDescent="0.3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 x14ac:dyDescent="0.3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 x14ac:dyDescent="0.3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 x14ac:dyDescent="0.3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 x14ac:dyDescent="0.3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 x14ac:dyDescent="0.3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 x14ac:dyDescent="0.3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 x14ac:dyDescent="0.3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 x14ac:dyDescent="0.3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 x14ac:dyDescent="0.3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 x14ac:dyDescent="0.3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 x14ac:dyDescent="0.3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 x14ac:dyDescent="0.3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 x14ac:dyDescent="0.3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 x14ac:dyDescent="0.3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 x14ac:dyDescent="0.3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 x14ac:dyDescent="0.3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 x14ac:dyDescent="0.3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 x14ac:dyDescent="0.3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 x14ac:dyDescent="0.3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 x14ac:dyDescent="0.3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 x14ac:dyDescent="0.3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 x14ac:dyDescent="0.3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 x14ac:dyDescent="0.3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 x14ac:dyDescent="0.3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 x14ac:dyDescent="0.3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 x14ac:dyDescent="0.3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 x14ac:dyDescent="0.3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 x14ac:dyDescent="0.3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 x14ac:dyDescent="0.3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 x14ac:dyDescent="0.3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 x14ac:dyDescent="0.3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 x14ac:dyDescent="0.3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 x14ac:dyDescent="0.3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 x14ac:dyDescent="0.3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 x14ac:dyDescent="0.3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 x14ac:dyDescent="0.3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 x14ac:dyDescent="0.3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 x14ac:dyDescent="0.3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 x14ac:dyDescent="0.3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 x14ac:dyDescent="0.3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 x14ac:dyDescent="0.3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 x14ac:dyDescent="0.3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 x14ac:dyDescent="0.3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 x14ac:dyDescent="0.3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 x14ac:dyDescent="0.3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 x14ac:dyDescent="0.3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 x14ac:dyDescent="0.3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 x14ac:dyDescent="0.3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 x14ac:dyDescent="0.3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 x14ac:dyDescent="0.3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 x14ac:dyDescent="0.3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 x14ac:dyDescent="0.3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 x14ac:dyDescent="0.3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 x14ac:dyDescent="0.3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 x14ac:dyDescent="0.3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 x14ac:dyDescent="0.3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 x14ac:dyDescent="0.3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 x14ac:dyDescent="0.3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 x14ac:dyDescent="0.3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 x14ac:dyDescent="0.3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 x14ac:dyDescent="0.3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 x14ac:dyDescent="0.3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 x14ac:dyDescent="0.3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 x14ac:dyDescent="0.3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 x14ac:dyDescent="0.3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 x14ac:dyDescent="0.3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 x14ac:dyDescent="0.3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 x14ac:dyDescent="0.3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 x14ac:dyDescent="0.3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 x14ac:dyDescent="0.3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 x14ac:dyDescent="0.3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 x14ac:dyDescent="0.3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 x14ac:dyDescent="0.3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 x14ac:dyDescent="0.3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 x14ac:dyDescent="0.3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 x14ac:dyDescent="0.3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 x14ac:dyDescent="0.3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 x14ac:dyDescent="0.3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 x14ac:dyDescent="0.3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 x14ac:dyDescent="0.3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 x14ac:dyDescent="0.3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 x14ac:dyDescent="0.3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 x14ac:dyDescent="0.3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 x14ac:dyDescent="0.3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 x14ac:dyDescent="0.3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 x14ac:dyDescent="0.3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 x14ac:dyDescent="0.3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 x14ac:dyDescent="0.3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 x14ac:dyDescent="0.3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 x14ac:dyDescent="0.3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 x14ac:dyDescent="0.3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 x14ac:dyDescent="0.3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 x14ac:dyDescent="0.3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 x14ac:dyDescent="0.3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 x14ac:dyDescent="0.3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 x14ac:dyDescent="0.3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 x14ac:dyDescent="0.3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 x14ac:dyDescent="0.3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 x14ac:dyDescent="0.3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 x14ac:dyDescent="0.3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 x14ac:dyDescent="0.3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 x14ac:dyDescent="0.3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 x14ac:dyDescent="0.3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 x14ac:dyDescent="0.3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 x14ac:dyDescent="0.3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 x14ac:dyDescent="0.3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 x14ac:dyDescent="0.3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 x14ac:dyDescent="0.3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 x14ac:dyDescent="0.3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 x14ac:dyDescent="0.3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 x14ac:dyDescent="0.3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 x14ac:dyDescent="0.3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 x14ac:dyDescent="0.3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 x14ac:dyDescent="0.3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 x14ac:dyDescent="0.3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 x14ac:dyDescent="0.3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 x14ac:dyDescent="0.3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 x14ac:dyDescent="0.3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 x14ac:dyDescent="0.3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 x14ac:dyDescent="0.3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 x14ac:dyDescent="0.3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 x14ac:dyDescent="0.3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 x14ac:dyDescent="0.3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 x14ac:dyDescent="0.3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 x14ac:dyDescent="0.3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 x14ac:dyDescent="0.3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 x14ac:dyDescent="0.3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 x14ac:dyDescent="0.3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 x14ac:dyDescent="0.3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 x14ac:dyDescent="0.3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 x14ac:dyDescent="0.3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 x14ac:dyDescent="0.3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 x14ac:dyDescent="0.3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 x14ac:dyDescent="0.3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 x14ac:dyDescent="0.3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 x14ac:dyDescent="0.3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 x14ac:dyDescent="0.3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 x14ac:dyDescent="0.3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 x14ac:dyDescent="0.3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 x14ac:dyDescent="0.3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 x14ac:dyDescent="0.3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 x14ac:dyDescent="0.3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 x14ac:dyDescent="0.3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 x14ac:dyDescent="0.3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 x14ac:dyDescent="0.3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 x14ac:dyDescent="0.3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 x14ac:dyDescent="0.3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 x14ac:dyDescent="0.3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 x14ac:dyDescent="0.3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 x14ac:dyDescent="0.3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 x14ac:dyDescent="0.3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 x14ac:dyDescent="0.3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 x14ac:dyDescent="0.3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 x14ac:dyDescent="0.3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 x14ac:dyDescent="0.3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 x14ac:dyDescent="0.3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 x14ac:dyDescent="0.3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 x14ac:dyDescent="0.3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 x14ac:dyDescent="0.3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 x14ac:dyDescent="0.3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 x14ac:dyDescent="0.3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 x14ac:dyDescent="0.3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 x14ac:dyDescent="0.3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 x14ac:dyDescent="0.3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 x14ac:dyDescent="0.3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 x14ac:dyDescent="0.3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 x14ac:dyDescent="0.3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 x14ac:dyDescent="0.3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 x14ac:dyDescent="0.3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 x14ac:dyDescent="0.3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 x14ac:dyDescent="0.3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 x14ac:dyDescent="0.3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 x14ac:dyDescent="0.3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 x14ac:dyDescent="0.3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 x14ac:dyDescent="0.3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 x14ac:dyDescent="0.3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 x14ac:dyDescent="0.3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 x14ac:dyDescent="0.3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 x14ac:dyDescent="0.3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 x14ac:dyDescent="0.3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 x14ac:dyDescent="0.3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 x14ac:dyDescent="0.3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 x14ac:dyDescent="0.3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 x14ac:dyDescent="0.3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 x14ac:dyDescent="0.3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 x14ac:dyDescent="0.3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 x14ac:dyDescent="0.3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 x14ac:dyDescent="0.3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 x14ac:dyDescent="0.3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 x14ac:dyDescent="0.3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 x14ac:dyDescent="0.3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 x14ac:dyDescent="0.3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 x14ac:dyDescent="0.3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 x14ac:dyDescent="0.3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 x14ac:dyDescent="0.3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 x14ac:dyDescent="0.3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 x14ac:dyDescent="0.3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 x14ac:dyDescent="0.3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 x14ac:dyDescent="0.3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 x14ac:dyDescent="0.3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 x14ac:dyDescent="0.3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 x14ac:dyDescent="0.3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 x14ac:dyDescent="0.3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 x14ac:dyDescent="0.3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 x14ac:dyDescent="0.3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 x14ac:dyDescent="0.3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 x14ac:dyDescent="0.3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 x14ac:dyDescent="0.3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 x14ac:dyDescent="0.3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 x14ac:dyDescent="0.3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 x14ac:dyDescent="0.3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 x14ac:dyDescent="0.3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 x14ac:dyDescent="0.3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 x14ac:dyDescent="0.3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 x14ac:dyDescent="0.3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 x14ac:dyDescent="0.3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 x14ac:dyDescent="0.3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 x14ac:dyDescent="0.3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 x14ac:dyDescent="0.3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 x14ac:dyDescent="0.3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 x14ac:dyDescent="0.3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 x14ac:dyDescent="0.3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 x14ac:dyDescent="0.3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 x14ac:dyDescent="0.3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 x14ac:dyDescent="0.3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 x14ac:dyDescent="0.3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 x14ac:dyDescent="0.3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 x14ac:dyDescent="0.3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 x14ac:dyDescent="0.3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 x14ac:dyDescent="0.3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 x14ac:dyDescent="0.3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 x14ac:dyDescent="0.3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 x14ac:dyDescent="0.3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 x14ac:dyDescent="0.3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 x14ac:dyDescent="0.3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 x14ac:dyDescent="0.3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 x14ac:dyDescent="0.3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 x14ac:dyDescent="0.3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 x14ac:dyDescent="0.3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 x14ac:dyDescent="0.3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 x14ac:dyDescent="0.3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 x14ac:dyDescent="0.3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 x14ac:dyDescent="0.3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 x14ac:dyDescent="0.3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 x14ac:dyDescent="0.3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 x14ac:dyDescent="0.3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 x14ac:dyDescent="0.3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 x14ac:dyDescent="0.3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 x14ac:dyDescent="0.3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 x14ac:dyDescent="0.3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 x14ac:dyDescent="0.3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 x14ac:dyDescent="0.3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 x14ac:dyDescent="0.3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 x14ac:dyDescent="0.3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 x14ac:dyDescent="0.3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 x14ac:dyDescent="0.3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 x14ac:dyDescent="0.3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 x14ac:dyDescent="0.3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 x14ac:dyDescent="0.3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 x14ac:dyDescent="0.3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 x14ac:dyDescent="0.3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 x14ac:dyDescent="0.3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 x14ac:dyDescent="0.3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 x14ac:dyDescent="0.3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 x14ac:dyDescent="0.3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 x14ac:dyDescent="0.3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 x14ac:dyDescent="0.3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 x14ac:dyDescent="0.3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 x14ac:dyDescent="0.3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 x14ac:dyDescent="0.3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 x14ac:dyDescent="0.3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 x14ac:dyDescent="0.3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 x14ac:dyDescent="0.3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 x14ac:dyDescent="0.3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 x14ac:dyDescent="0.3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 x14ac:dyDescent="0.3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 x14ac:dyDescent="0.3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 x14ac:dyDescent="0.3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 x14ac:dyDescent="0.3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 x14ac:dyDescent="0.3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 x14ac:dyDescent="0.3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 x14ac:dyDescent="0.3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 x14ac:dyDescent="0.3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 x14ac:dyDescent="0.3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 x14ac:dyDescent="0.3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 x14ac:dyDescent="0.3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 x14ac:dyDescent="0.3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 x14ac:dyDescent="0.3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 x14ac:dyDescent="0.3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 x14ac:dyDescent="0.3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 x14ac:dyDescent="0.3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 x14ac:dyDescent="0.3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 x14ac:dyDescent="0.3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 x14ac:dyDescent="0.3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 x14ac:dyDescent="0.3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 x14ac:dyDescent="0.3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 x14ac:dyDescent="0.3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 x14ac:dyDescent="0.3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 x14ac:dyDescent="0.3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 x14ac:dyDescent="0.3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 x14ac:dyDescent="0.3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 x14ac:dyDescent="0.3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 x14ac:dyDescent="0.3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 x14ac:dyDescent="0.3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 x14ac:dyDescent="0.3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 x14ac:dyDescent="0.3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 x14ac:dyDescent="0.3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 x14ac:dyDescent="0.3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 x14ac:dyDescent="0.3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 x14ac:dyDescent="0.3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 x14ac:dyDescent="0.3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 x14ac:dyDescent="0.3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 x14ac:dyDescent="0.3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 x14ac:dyDescent="0.3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 x14ac:dyDescent="0.3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 x14ac:dyDescent="0.3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 x14ac:dyDescent="0.3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 x14ac:dyDescent="0.3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 x14ac:dyDescent="0.3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 x14ac:dyDescent="0.3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 x14ac:dyDescent="0.3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 x14ac:dyDescent="0.3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 x14ac:dyDescent="0.3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 x14ac:dyDescent="0.3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 x14ac:dyDescent="0.3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 x14ac:dyDescent="0.3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 x14ac:dyDescent="0.3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 x14ac:dyDescent="0.3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 x14ac:dyDescent="0.3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 x14ac:dyDescent="0.3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 x14ac:dyDescent="0.3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 x14ac:dyDescent="0.3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 x14ac:dyDescent="0.3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 x14ac:dyDescent="0.3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 x14ac:dyDescent="0.3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 x14ac:dyDescent="0.3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 x14ac:dyDescent="0.3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 x14ac:dyDescent="0.3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 x14ac:dyDescent="0.3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 x14ac:dyDescent="0.3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 x14ac:dyDescent="0.3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 x14ac:dyDescent="0.3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 x14ac:dyDescent="0.3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 x14ac:dyDescent="0.3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 x14ac:dyDescent="0.3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 x14ac:dyDescent="0.3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 x14ac:dyDescent="0.3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 x14ac:dyDescent="0.3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 x14ac:dyDescent="0.3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 x14ac:dyDescent="0.3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 x14ac:dyDescent="0.3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 x14ac:dyDescent="0.3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 x14ac:dyDescent="0.3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 x14ac:dyDescent="0.3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 x14ac:dyDescent="0.3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 x14ac:dyDescent="0.3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 x14ac:dyDescent="0.3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 x14ac:dyDescent="0.3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 x14ac:dyDescent="0.3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 x14ac:dyDescent="0.3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 x14ac:dyDescent="0.3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 x14ac:dyDescent="0.3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 x14ac:dyDescent="0.3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 x14ac:dyDescent="0.3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 x14ac:dyDescent="0.3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 x14ac:dyDescent="0.3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 x14ac:dyDescent="0.3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 x14ac:dyDescent="0.3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 x14ac:dyDescent="0.3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 x14ac:dyDescent="0.3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 x14ac:dyDescent="0.3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 x14ac:dyDescent="0.3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 x14ac:dyDescent="0.3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 x14ac:dyDescent="0.3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 x14ac:dyDescent="0.3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 x14ac:dyDescent="0.3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 x14ac:dyDescent="0.3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 x14ac:dyDescent="0.3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 x14ac:dyDescent="0.3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 x14ac:dyDescent="0.3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 x14ac:dyDescent="0.3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 x14ac:dyDescent="0.3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 x14ac:dyDescent="0.3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 x14ac:dyDescent="0.3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 x14ac:dyDescent="0.3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 x14ac:dyDescent="0.3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 x14ac:dyDescent="0.3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 x14ac:dyDescent="0.3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 x14ac:dyDescent="0.3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 x14ac:dyDescent="0.3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 x14ac:dyDescent="0.3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 x14ac:dyDescent="0.3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 x14ac:dyDescent="0.3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 x14ac:dyDescent="0.3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 x14ac:dyDescent="0.3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 x14ac:dyDescent="0.3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 x14ac:dyDescent="0.3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 x14ac:dyDescent="0.3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 x14ac:dyDescent="0.3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 x14ac:dyDescent="0.3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 x14ac:dyDescent="0.3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 x14ac:dyDescent="0.3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 x14ac:dyDescent="0.3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 x14ac:dyDescent="0.3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 x14ac:dyDescent="0.3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 x14ac:dyDescent="0.3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 x14ac:dyDescent="0.3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 x14ac:dyDescent="0.3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 x14ac:dyDescent="0.3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 x14ac:dyDescent="0.3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 x14ac:dyDescent="0.3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 x14ac:dyDescent="0.3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 x14ac:dyDescent="0.3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 x14ac:dyDescent="0.3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 x14ac:dyDescent="0.3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 x14ac:dyDescent="0.3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 x14ac:dyDescent="0.3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 x14ac:dyDescent="0.3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 x14ac:dyDescent="0.3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 x14ac:dyDescent="0.3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 x14ac:dyDescent="0.3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 x14ac:dyDescent="0.3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 x14ac:dyDescent="0.3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 x14ac:dyDescent="0.3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 x14ac:dyDescent="0.3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 x14ac:dyDescent="0.3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 x14ac:dyDescent="0.3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 x14ac:dyDescent="0.3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 x14ac:dyDescent="0.3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 x14ac:dyDescent="0.3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 x14ac:dyDescent="0.3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 x14ac:dyDescent="0.3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 x14ac:dyDescent="0.3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 x14ac:dyDescent="0.3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 x14ac:dyDescent="0.3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 x14ac:dyDescent="0.3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 x14ac:dyDescent="0.3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 x14ac:dyDescent="0.3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 x14ac:dyDescent="0.3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 x14ac:dyDescent="0.3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 x14ac:dyDescent="0.3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 x14ac:dyDescent="0.3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 x14ac:dyDescent="0.3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 x14ac:dyDescent="0.3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 x14ac:dyDescent="0.3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 x14ac:dyDescent="0.3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 x14ac:dyDescent="0.3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 x14ac:dyDescent="0.3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 x14ac:dyDescent="0.3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 x14ac:dyDescent="0.3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 x14ac:dyDescent="0.3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 x14ac:dyDescent="0.3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 x14ac:dyDescent="0.3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 x14ac:dyDescent="0.3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 x14ac:dyDescent="0.3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 x14ac:dyDescent="0.3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 x14ac:dyDescent="0.3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 x14ac:dyDescent="0.3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 x14ac:dyDescent="0.3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 x14ac:dyDescent="0.3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 x14ac:dyDescent="0.3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 x14ac:dyDescent="0.3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 x14ac:dyDescent="0.3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 x14ac:dyDescent="0.3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 x14ac:dyDescent="0.3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 x14ac:dyDescent="0.3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 x14ac:dyDescent="0.3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 x14ac:dyDescent="0.3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 x14ac:dyDescent="0.3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 x14ac:dyDescent="0.3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 x14ac:dyDescent="0.3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 x14ac:dyDescent="0.3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 x14ac:dyDescent="0.3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 x14ac:dyDescent="0.3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 x14ac:dyDescent="0.3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 x14ac:dyDescent="0.3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 x14ac:dyDescent="0.3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 x14ac:dyDescent="0.3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 x14ac:dyDescent="0.3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 x14ac:dyDescent="0.3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 x14ac:dyDescent="0.3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 x14ac:dyDescent="0.3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 x14ac:dyDescent="0.3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 x14ac:dyDescent="0.3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 x14ac:dyDescent="0.3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 x14ac:dyDescent="0.3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 x14ac:dyDescent="0.3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 x14ac:dyDescent="0.3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 x14ac:dyDescent="0.3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 x14ac:dyDescent="0.3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 x14ac:dyDescent="0.3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 x14ac:dyDescent="0.3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 x14ac:dyDescent="0.3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 x14ac:dyDescent="0.3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 x14ac:dyDescent="0.3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 x14ac:dyDescent="0.3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 x14ac:dyDescent="0.3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 x14ac:dyDescent="0.3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 x14ac:dyDescent="0.3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 x14ac:dyDescent="0.3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 x14ac:dyDescent="0.3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 x14ac:dyDescent="0.3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 x14ac:dyDescent="0.3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 x14ac:dyDescent="0.3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 x14ac:dyDescent="0.3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 x14ac:dyDescent="0.3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 x14ac:dyDescent="0.3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 x14ac:dyDescent="0.3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 x14ac:dyDescent="0.3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 x14ac:dyDescent="0.3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 x14ac:dyDescent="0.3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 x14ac:dyDescent="0.3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 x14ac:dyDescent="0.3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 x14ac:dyDescent="0.3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 x14ac:dyDescent="0.3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 x14ac:dyDescent="0.3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 x14ac:dyDescent="0.3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 x14ac:dyDescent="0.3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 x14ac:dyDescent="0.3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 x14ac:dyDescent="0.3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 x14ac:dyDescent="0.3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 x14ac:dyDescent="0.3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 x14ac:dyDescent="0.3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 x14ac:dyDescent="0.3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 x14ac:dyDescent="0.3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 x14ac:dyDescent="0.3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 x14ac:dyDescent="0.3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 x14ac:dyDescent="0.3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 x14ac:dyDescent="0.3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 x14ac:dyDescent="0.3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 x14ac:dyDescent="0.3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 x14ac:dyDescent="0.3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 x14ac:dyDescent="0.3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 x14ac:dyDescent="0.3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 x14ac:dyDescent="0.3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 x14ac:dyDescent="0.3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 x14ac:dyDescent="0.3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 x14ac:dyDescent="0.3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 x14ac:dyDescent="0.3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 x14ac:dyDescent="0.3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 x14ac:dyDescent="0.3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 x14ac:dyDescent="0.3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 x14ac:dyDescent="0.3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 x14ac:dyDescent="0.3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 x14ac:dyDescent="0.3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 x14ac:dyDescent="0.3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 x14ac:dyDescent="0.3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 x14ac:dyDescent="0.3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 x14ac:dyDescent="0.3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 x14ac:dyDescent="0.3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 x14ac:dyDescent="0.3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 x14ac:dyDescent="0.3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 x14ac:dyDescent="0.3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 x14ac:dyDescent="0.3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 x14ac:dyDescent="0.3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 x14ac:dyDescent="0.3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 x14ac:dyDescent="0.3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 x14ac:dyDescent="0.3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 x14ac:dyDescent="0.3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 x14ac:dyDescent="0.3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 x14ac:dyDescent="0.3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 x14ac:dyDescent="0.3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 x14ac:dyDescent="0.3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 x14ac:dyDescent="0.3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 x14ac:dyDescent="0.3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 x14ac:dyDescent="0.3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 x14ac:dyDescent="0.3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 x14ac:dyDescent="0.3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 x14ac:dyDescent="0.3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 x14ac:dyDescent="0.3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 x14ac:dyDescent="0.3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 x14ac:dyDescent="0.3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 x14ac:dyDescent="0.3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 x14ac:dyDescent="0.3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 x14ac:dyDescent="0.3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 x14ac:dyDescent="0.3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 x14ac:dyDescent="0.3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 x14ac:dyDescent="0.3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 x14ac:dyDescent="0.3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 x14ac:dyDescent="0.3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 x14ac:dyDescent="0.3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 x14ac:dyDescent="0.3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 x14ac:dyDescent="0.3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 x14ac:dyDescent="0.3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 x14ac:dyDescent="0.3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 x14ac:dyDescent="0.3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 x14ac:dyDescent="0.3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 x14ac:dyDescent="0.3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 x14ac:dyDescent="0.3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 x14ac:dyDescent="0.3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 x14ac:dyDescent="0.3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 x14ac:dyDescent="0.3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 x14ac:dyDescent="0.3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 x14ac:dyDescent="0.3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 x14ac:dyDescent="0.3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 x14ac:dyDescent="0.3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 x14ac:dyDescent="0.3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 x14ac:dyDescent="0.3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 x14ac:dyDescent="0.3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 x14ac:dyDescent="0.3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 x14ac:dyDescent="0.3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 x14ac:dyDescent="0.3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 x14ac:dyDescent="0.3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 x14ac:dyDescent="0.3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 x14ac:dyDescent="0.3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 x14ac:dyDescent="0.3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 x14ac:dyDescent="0.3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 x14ac:dyDescent="0.3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 x14ac:dyDescent="0.3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 x14ac:dyDescent="0.3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 x14ac:dyDescent="0.3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 x14ac:dyDescent="0.3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 x14ac:dyDescent="0.3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 x14ac:dyDescent="0.3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 x14ac:dyDescent="0.3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 x14ac:dyDescent="0.3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 x14ac:dyDescent="0.3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 x14ac:dyDescent="0.3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 x14ac:dyDescent="0.3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 x14ac:dyDescent="0.3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 x14ac:dyDescent="0.3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 x14ac:dyDescent="0.3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 x14ac:dyDescent="0.3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 x14ac:dyDescent="0.3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 x14ac:dyDescent="0.3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 x14ac:dyDescent="0.3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 x14ac:dyDescent="0.3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 x14ac:dyDescent="0.3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 x14ac:dyDescent="0.3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 x14ac:dyDescent="0.3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 x14ac:dyDescent="0.3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 x14ac:dyDescent="0.3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 x14ac:dyDescent="0.3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 x14ac:dyDescent="0.3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 x14ac:dyDescent="0.3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 x14ac:dyDescent="0.3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 x14ac:dyDescent="0.3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 x14ac:dyDescent="0.3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 x14ac:dyDescent="0.3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 x14ac:dyDescent="0.3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 x14ac:dyDescent="0.3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 x14ac:dyDescent="0.3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 x14ac:dyDescent="0.3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 x14ac:dyDescent="0.3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 x14ac:dyDescent="0.3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 x14ac:dyDescent="0.3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 x14ac:dyDescent="0.3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 x14ac:dyDescent="0.3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 x14ac:dyDescent="0.3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 x14ac:dyDescent="0.3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 x14ac:dyDescent="0.3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 x14ac:dyDescent="0.3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 x14ac:dyDescent="0.3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 x14ac:dyDescent="0.3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 x14ac:dyDescent="0.3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 x14ac:dyDescent="0.3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 x14ac:dyDescent="0.3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 x14ac:dyDescent="0.3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 x14ac:dyDescent="0.3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 x14ac:dyDescent="0.3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 x14ac:dyDescent="0.3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 x14ac:dyDescent="0.3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 x14ac:dyDescent="0.3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 x14ac:dyDescent="0.3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 x14ac:dyDescent="0.3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 x14ac:dyDescent="0.3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 x14ac:dyDescent="0.3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 x14ac:dyDescent="0.3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 x14ac:dyDescent="0.3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 x14ac:dyDescent="0.3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 x14ac:dyDescent="0.3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 x14ac:dyDescent="0.3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 x14ac:dyDescent="0.3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 x14ac:dyDescent="0.3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 x14ac:dyDescent="0.3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 x14ac:dyDescent="0.3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 x14ac:dyDescent="0.3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 x14ac:dyDescent="0.3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 x14ac:dyDescent="0.3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 x14ac:dyDescent="0.3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 x14ac:dyDescent="0.3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 x14ac:dyDescent="0.3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 x14ac:dyDescent="0.3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 x14ac:dyDescent="0.3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 x14ac:dyDescent="0.3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 x14ac:dyDescent="0.3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 x14ac:dyDescent="0.3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 x14ac:dyDescent="0.3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 x14ac:dyDescent="0.3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 x14ac:dyDescent="0.3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 x14ac:dyDescent="0.3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 x14ac:dyDescent="0.3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 x14ac:dyDescent="0.3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 x14ac:dyDescent="0.3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 x14ac:dyDescent="0.3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 x14ac:dyDescent="0.3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 x14ac:dyDescent="0.3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 x14ac:dyDescent="0.3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 x14ac:dyDescent="0.3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 x14ac:dyDescent="0.3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 x14ac:dyDescent="0.3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 x14ac:dyDescent="0.3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 x14ac:dyDescent="0.3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 x14ac:dyDescent="0.3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 x14ac:dyDescent="0.3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 x14ac:dyDescent="0.3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 x14ac:dyDescent="0.3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 x14ac:dyDescent="0.3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 x14ac:dyDescent="0.3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 x14ac:dyDescent="0.3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 x14ac:dyDescent="0.3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 x14ac:dyDescent="0.3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 x14ac:dyDescent="0.3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 x14ac:dyDescent="0.3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 x14ac:dyDescent="0.3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 x14ac:dyDescent="0.3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 x14ac:dyDescent="0.3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 x14ac:dyDescent="0.3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 x14ac:dyDescent="0.3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 x14ac:dyDescent="0.3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 x14ac:dyDescent="0.3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 x14ac:dyDescent="0.3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 x14ac:dyDescent="0.3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 x14ac:dyDescent="0.3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 x14ac:dyDescent="0.3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 x14ac:dyDescent="0.3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 x14ac:dyDescent="0.3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 x14ac:dyDescent="0.3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 x14ac:dyDescent="0.3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 x14ac:dyDescent="0.3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 x14ac:dyDescent="0.3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 x14ac:dyDescent="0.3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 x14ac:dyDescent="0.3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 x14ac:dyDescent="0.3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 x14ac:dyDescent="0.3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 x14ac:dyDescent="0.3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 x14ac:dyDescent="0.3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 x14ac:dyDescent="0.3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 x14ac:dyDescent="0.3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 x14ac:dyDescent="0.3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 x14ac:dyDescent="0.3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 x14ac:dyDescent="0.3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 x14ac:dyDescent="0.3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 x14ac:dyDescent="0.3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 x14ac:dyDescent="0.3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 x14ac:dyDescent="0.3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 x14ac:dyDescent="0.3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 x14ac:dyDescent="0.3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 x14ac:dyDescent="0.3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 x14ac:dyDescent="0.3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 x14ac:dyDescent="0.3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 x14ac:dyDescent="0.3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 x14ac:dyDescent="0.3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 x14ac:dyDescent="0.3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 x14ac:dyDescent="0.3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 x14ac:dyDescent="0.3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 x14ac:dyDescent="0.3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 x14ac:dyDescent="0.3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 x14ac:dyDescent="0.3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 x14ac:dyDescent="0.3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 x14ac:dyDescent="0.3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 x14ac:dyDescent="0.3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 x14ac:dyDescent="0.3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 x14ac:dyDescent="0.3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 x14ac:dyDescent="0.3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 x14ac:dyDescent="0.3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 x14ac:dyDescent="0.3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 x14ac:dyDescent="0.3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 x14ac:dyDescent="0.3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 x14ac:dyDescent="0.3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 x14ac:dyDescent="0.3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 x14ac:dyDescent="0.3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 x14ac:dyDescent="0.3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 x14ac:dyDescent="0.3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 x14ac:dyDescent="0.3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 x14ac:dyDescent="0.3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 x14ac:dyDescent="0.3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 x14ac:dyDescent="0.3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 x14ac:dyDescent="0.3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 x14ac:dyDescent="0.3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 x14ac:dyDescent="0.3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 x14ac:dyDescent="0.3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 x14ac:dyDescent="0.3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 x14ac:dyDescent="0.3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 x14ac:dyDescent="0.3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 x14ac:dyDescent="0.3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 x14ac:dyDescent="0.3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 x14ac:dyDescent="0.3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 x14ac:dyDescent="0.3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 x14ac:dyDescent="0.3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 x14ac:dyDescent="0.3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 x14ac:dyDescent="0.3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 x14ac:dyDescent="0.3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 x14ac:dyDescent="0.3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 x14ac:dyDescent="0.3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 x14ac:dyDescent="0.3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 x14ac:dyDescent="0.3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 x14ac:dyDescent="0.3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 x14ac:dyDescent="0.3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 x14ac:dyDescent="0.3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 x14ac:dyDescent="0.3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 x14ac:dyDescent="0.3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 x14ac:dyDescent="0.3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 x14ac:dyDescent="0.3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 x14ac:dyDescent="0.3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 x14ac:dyDescent="0.3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 x14ac:dyDescent="0.3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 x14ac:dyDescent="0.3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 x14ac:dyDescent="0.3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 x14ac:dyDescent="0.3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 x14ac:dyDescent="0.3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 x14ac:dyDescent="0.3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 x14ac:dyDescent="0.3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 x14ac:dyDescent="0.3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 x14ac:dyDescent="0.3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 x14ac:dyDescent="0.3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 x14ac:dyDescent="0.3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 x14ac:dyDescent="0.3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 x14ac:dyDescent="0.3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 x14ac:dyDescent="0.3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 x14ac:dyDescent="0.3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 x14ac:dyDescent="0.3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 x14ac:dyDescent="0.3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 x14ac:dyDescent="0.3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 x14ac:dyDescent="0.3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 x14ac:dyDescent="0.3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 x14ac:dyDescent="0.3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 x14ac:dyDescent="0.3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 x14ac:dyDescent="0.3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 x14ac:dyDescent="0.3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 x14ac:dyDescent="0.3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 x14ac:dyDescent="0.3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 x14ac:dyDescent="0.3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 x14ac:dyDescent="0.3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 x14ac:dyDescent="0.3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 x14ac:dyDescent="0.3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 x14ac:dyDescent="0.3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 x14ac:dyDescent="0.3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 x14ac:dyDescent="0.3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 x14ac:dyDescent="0.3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 x14ac:dyDescent="0.3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 x14ac:dyDescent="0.3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 x14ac:dyDescent="0.3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 x14ac:dyDescent="0.3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 x14ac:dyDescent="0.3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 x14ac:dyDescent="0.3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 x14ac:dyDescent="0.3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 x14ac:dyDescent="0.3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 x14ac:dyDescent="0.3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 x14ac:dyDescent="0.3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 x14ac:dyDescent="0.3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 x14ac:dyDescent="0.3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 x14ac:dyDescent="0.3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 x14ac:dyDescent="0.3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 x14ac:dyDescent="0.3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 x14ac:dyDescent="0.3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 x14ac:dyDescent="0.3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 x14ac:dyDescent="0.3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 x14ac:dyDescent="0.3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 x14ac:dyDescent="0.3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 x14ac:dyDescent="0.3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 x14ac:dyDescent="0.3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 x14ac:dyDescent="0.3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 x14ac:dyDescent="0.3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 x14ac:dyDescent="0.3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 x14ac:dyDescent="0.3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 x14ac:dyDescent="0.3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 x14ac:dyDescent="0.3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 x14ac:dyDescent="0.3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 x14ac:dyDescent="0.3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 x14ac:dyDescent="0.3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 x14ac:dyDescent="0.3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 x14ac:dyDescent="0.3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 x14ac:dyDescent="0.3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 x14ac:dyDescent="0.3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 x14ac:dyDescent="0.3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 x14ac:dyDescent="0.3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 x14ac:dyDescent="0.3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 x14ac:dyDescent="0.3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 x14ac:dyDescent="0.3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 x14ac:dyDescent="0.3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 x14ac:dyDescent="0.3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 x14ac:dyDescent="0.3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 x14ac:dyDescent="0.3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 x14ac:dyDescent="0.3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 x14ac:dyDescent="0.3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 x14ac:dyDescent="0.3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 x14ac:dyDescent="0.3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 x14ac:dyDescent="0.3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 x14ac:dyDescent="0.3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 x14ac:dyDescent="0.3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 x14ac:dyDescent="0.3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 x14ac:dyDescent="0.3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 x14ac:dyDescent="0.3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 x14ac:dyDescent="0.3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 x14ac:dyDescent="0.3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 x14ac:dyDescent="0.3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 x14ac:dyDescent="0.3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 x14ac:dyDescent="0.3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 x14ac:dyDescent="0.3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 x14ac:dyDescent="0.3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 x14ac:dyDescent="0.3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 x14ac:dyDescent="0.3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 x14ac:dyDescent="0.3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 x14ac:dyDescent="0.3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 x14ac:dyDescent="0.3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 x14ac:dyDescent="0.3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 x14ac:dyDescent="0.3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 x14ac:dyDescent="0.3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 x14ac:dyDescent="0.3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 x14ac:dyDescent="0.3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 x14ac:dyDescent="0.3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 x14ac:dyDescent="0.3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 x14ac:dyDescent="0.3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 x14ac:dyDescent="0.3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 x14ac:dyDescent="0.3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 x14ac:dyDescent="0.3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 x14ac:dyDescent="0.3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 x14ac:dyDescent="0.3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 x14ac:dyDescent="0.3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 x14ac:dyDescent="0.3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 x14ac:dyDescent="0.3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 x14ac:dyDescent="0.3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 x14ac:dyDescent="0.3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 x14ac:dyDescent="0.3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 x14ac:dyDescent="0.3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 x14ac:dyDescent="0.3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 x14ac:dyDescent="0.3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 x14ac:dyDescent="0.3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 x14ac:dyDescent="0.3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 x14ac:dyDescent="0.3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 x14ac:dyDescent="0.3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 x14ac:dyDescent="0.3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 x14ac:dyDescent="0.3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 x14ac:dyDescent="0.3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 x14ac:dyDescent="0.3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 x14ac:dyDescent="0.3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 x14ac:dyDescent="0.3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 x14ac:dyDescent="0.3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 x14ac:dyDescent="0.3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 x14ac:dyDescent="0.3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 x14ac:dyDescent="0.3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 x14ac:dyDescent="0.3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 x14ac:dyDescent="0.3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 x14ac:dyDescent="0.3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 x14ac:dyDescent="0.3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 x14ac:dyDescent="0.3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 x14ac:dyDescent="0.3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 x14ac:dyDescent="0.3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 x14ac:dyDescent="0.3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 x14ac:dyDescent="0.3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 x14ac:dyDescent="0.3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 x14ac:dyDescent="0.3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 x14ac:dyDescent="0.3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 x14ac:dyDescent="0.3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 x14ac:dyDescent="0.3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 x14ac:dyDescent="0.3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 x14ac:dyDescent="0.3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 x14ac:dyDescent="0.3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 x14ac:dyDescent="0.3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 x14ac:dyDescent="0.3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 x14ac:dyDescent="0.3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 x14ac:dyDescent="0.3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 x14ac:dyDescent="0.3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 x14ac:dyDescent="0.3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 x14ac:dyDescent="0.3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 x14ac:dyDescent="0.3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 x14ac:dyDescent="0.3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 x14ac:dyDescent="0.3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 x14ac:dyDescent="0.3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 x14ac:dyDescent="0.3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 x14ac:dyDescent="0.3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 x14ac:dyDescent="0.3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 x14ac:dyDescent="0.3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 x14ac:dyDescent="0.3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 x14ac:dyDescent="0.3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 x14ac:dyDescent="0.3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 x14ac:dyDescent="0.3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 x14ac:dyDescent="0.3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 x14ac:dyDescent="0.3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 x14ac:dyDescent="0.3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 x14ac:dyDescent="0.3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 x14ac:dyDescent="0.3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 x14ac:dyDescent="0.3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 x14ac:dyDescent="0.3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 x14ac:dyDescent="0.3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 x14ac:dyDescent="0.3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 x14ac:dyDescent="0.3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 x14ac:dyDescent="0.3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 x14ac:dyDescent="0.3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 x14ac:dyDescent="0.3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 x14ac:dyDescent="0.3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 x14ac:dyDescent="0.3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 x14ac:dyDescent="0.3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 x14ac:dyDescent="0.3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 x14ac:dyDescent="0.3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 x14ac:dyDescent="0.3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 x14ac:dyDescent="0.3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 x14ac:dyDescent="0.3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 x14ac:dyDescent="0.3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 x14ac:dyDescent="0.3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 x14ac:dyDescent="0.3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 x14ac:dyDescent="0.3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 x14ac:dyDescent="0.3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 x14ac:dyDescent="0.3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 x14ac:dyDescent="0.3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 x14ac:dyDescent="0.3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 x14ac:dyDescent="0.3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 x14ac:dyDescent="0.3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 x14ac:dyDescent="0.3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 x14ac:dyDescent="0.3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 x14ac:dyDescent="0.3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 x14ac:dyDescent="0.3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 x14ac:dyDescent="0.3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 x14ac:dyDescent="0.3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 x14ac:dyDescent="0.3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 x14ac:dyDescent="0.3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 x14ac:dyDescent="0.3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 x14ac:dyDescent="0.3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 x14ac:dyDescent="0.3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 x14ac:dyDescent="0.3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 x14ac:dyDescent="0.3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 x14ac:dyDescent="0.3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 x14ac:dyDescent="0.3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 x14ac:dyDescent="0.3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 x14ac:dyDescent="0.3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 x14ac:dyDescent="0.3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 x14ac:dyDescent="0.3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 x14ac:dyDescent="0.3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 x14ac:dyDescent="0.3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 x14ac:dyDescent="0.3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 x14ac:dyDescent="0.3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 x14ac:dyDescent="0.3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 x14ac:dyDescent="0.3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 x14ac:dyDescent="0.3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 x14ac:dyDescent="0.3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 x14ac:dyDescent="0.3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 x14ac:dyDescent="0.3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 x14ac:dyDescent="0.3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 x14ac:dyDescent="0.3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 x14ac:dyDescent="0.3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 x14ac:dyDescent="0.3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 x14ac:dyDescent="0.3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 x14ac:dyDescent="0.3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 x14ac:dyDescent="0.3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 x14ac:dyDescent="0.3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 x14ac:dyDescent="0.3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 x14ac:dyDescent="0.3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 x14ac:dyDescent="0.3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 x14ac:dyDescent="0.3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 x14ac:dyDescent="0.3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 x14ac:dyDescent="0.3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 x14ac:dyDescent="0.3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 x14ac:dyDescent="0.3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 x14ac:dyDescent="0.3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 x14ac:dyDescent="0.3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 x14ac:dyDescent="0.3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 x14ac:dyDescent="0.3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 x14ac:dyDescent="0.3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 x14ac:dyDescent="0.3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 x14ac:dyDescent="0.3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 x14ac:dyDescent="0.3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 x14ac:dyDescent="0.3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 x14ac:dyDescent="0.3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 x14ac:dyDescent="0.3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 x14ac:dyDescent="0.3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 x14ac:dyDescent="0.3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 x14ac:dyDescent="0.3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 x14ac:dyDescent="0.3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 x14ac:dyDescent="0.3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 x14ac:dyDescent="0.3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 x14ac:dyDescent="0.3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 x14ac:dyDescent="0.3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 x14ac:dyDescent="0.3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 x14ac:dyDescent="0.3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 x14ac:dyDescent="0.3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 x14ac:dyDescent="0.3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 x14ac:dyDescent="0.3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 x14ac:dyDescent="0.3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 x14ac:dyDescent="0.3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 x14ac:dyDescent="0.3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 x14ac:dyDescent="0.3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 x14ac:dyDescent="0.3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 x14ac:dyDescent="0.3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 x14ac:dyDescent="0.3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 x14ac:dyDescent="0.3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 x14ac:dyDescent="0.3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 x14ac:dyDescent="0.3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 x14ac:dyDescent="0.3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 x14ac:dyDescent="0.3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 x14ac:dyDescent="0.3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 x14ac:dyDescent="0.3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 x14ac:dyDescent="0.3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 x14ac:dyDescent="0.3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 x14ac:dyDescent="0.3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 x14ac:dyDescent="0.3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 x14ac:dyDescent="0.3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 x14ac:dyDescent="0.3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 x14ac:dyDescent="0.3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 x14ac:dyDescent="0.3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 x14ac:dyDescent="0.3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 x14ac:dyDescent="0.3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 x14ac:dyDescent="0.3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 x14ac:dyDescent="0.3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 x14ac:dyDescent="0.3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 x14ac:dyDescent="0.3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 x14ac:dyDescent="0.3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 x14ac:dyDescent="0.3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 x14ac:dyDescent="0.3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 x14ac:dyDescent="0.3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 x14ac:dyDescent="0.3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 x14ac:dyDescent="0.3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 x14ac:dyDescent="0.3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 x14ac:dyDescent="0.3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 x14ac:dyDescent="0.3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 x14ac:dyDescent="0.3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 x14ac:dyDescent="0.3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 x14ac:dyDescent="0.3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 x14ac:dyDescent="0.3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 x14ac:dyDescent="0.3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 x14ac:dyDescent="0.3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 x14ac:dyDescent="0.3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 x14ac:dyDescent="0.3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 x14ac:dyDescent="0.3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 x14ac:dyDescent="0.3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 x14ac:dyDescent="0.3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 x14ac:dyDescent="0.3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 x14ac:dyDescent="0.3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 x14ac:dyDescent="0.3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 x14ac:dyDescent="0.3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 x14ac:dyDescent="0.3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 x14ac:dyDescent="0.3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 x14ac:dyDescent="0.3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 x14ac:dyDescent="0.3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 x14ac:dyDescent="0.3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 x14ac:dyDescent="0.3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 x14ac:dyDescent="0.3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 x14ac:dyDescent="0.3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 x14ac:dyDescent="0.3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 x14ac:dyDescent="0.3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 x14ac:dyDescent="0.3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 x14ac:dyDescent="0.3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 x14ac:dyDescent="0.3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 x14ac:dyDescent="0.3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 x14ac:dyDescent="0.3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 x14ac:dyDescent="0.3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 x14ac:dyDescent="0.3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 x14ac:dyDescent="0.3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 x14ac:dyDescent="0.3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 x14ac:dyDescent="0.3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 x14ac:dyDescent="0.3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 x14ac:dyDescent="0.3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 x14ac:dyDescent="0.3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 x14ac:dyDescent="0.3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 x14ac:dyDescent="0.3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 x14ac:dyDescent="0.3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 x14ac:dyDescent="0.3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 x14ac:dyDescent="0.3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 x14ac:dyDescent="0.3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 x14ac:dyDescent="0.3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 x14ac:dyDescent="0.3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 x14ac:dyDescent="0.3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 x14ac:dyDescent="0.3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 x14ac:dyDescent="0.3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 x14ac:dyDescent="0.3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 x14ac:dyDescent="0.3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 x14ac:dyDescent="0.3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 x14ac:dyDescent="0.3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 x14ac:dyDescent="0.3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 x14ac:dyDescent="0.3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 x14ac:dyDescent="0.3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 x14ac:dyDescent="0.3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 x14ac:dyDescent="0.3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 x14ac:dyDescent="0.3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 x14ac:dyDescent="0.3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 x14ac:dyDescent="0.3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 x14ac:dyDescent="0.3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 x14ac:dyDescent="0.3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 x14ac:dyDescent="0.3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 x14ac:dyDescent="0.3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 x14ac:dyDescent="0.3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 x14ac:dyDescent="0.3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 x14ac:dyDescent="0.3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 x14ac:dyDescent="0.3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 x14ac:dyDescent="0.3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 x14ac:dyDescent="0.3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 x14ac:dyDescent="0.3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 x14ac:dyDescent="0.3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 x14ac:dyDescent="0.3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 x14ac:dyDescent="0.3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 x14ac:dyDescent="0.3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 x14ac:dyDescent="0.3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 x14ac:dyDescent="0.3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 x14ac:dyDescent="0.3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 x14ac:dyDescent="0.3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 x14ac:dyDescent="0.3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 x14ac:dyDescent="0.3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 x14ac:dyDescent="0.3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 x14ac:dyDescent="0.3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 x14ac:dyDescent="0.3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 x14ac:dyDescent="0.3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 x14ac:dyDescent="0.3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 x14ac:dyDescent="0.3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 x14ac:dyDescent="0.3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 x14ac:dyDescent="0.3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 x14ac:dyDescent="0.3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 x14ac:dyDescent="0.3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 x14ac:dyDescent="0.3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 x14ac:dyDescent="0.3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 x14ac:dyDescent="0.3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 x14ac:dyDescent="0.3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 x14ac:dyDescent="0.3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 x14ac:dyDescent="0.3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 x14ac:dyDescent="0.3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 x14ac:dyDescent="0.3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 x14ac:dyDescent="0.3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 x14ac:dyDescent="0.3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 x14ac:dyDescent="0.3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 x14ac:dyDescent="0.3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 x14ac:dyDescent="0.3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 x14ac:dyDescent="0.3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 x14ac:dyDescent="0.3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 x14ac:dyDescent="0.3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 x14ac:dyDescent="0.3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 x14ac:dyDescent="0.3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 x14ac:dyDescent="0.3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 x14ac:dyDescent="0.3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 x14ac:dyDescent="0.3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 x14ac:dyDescent="0.3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 x14ac:dyDescent="0.3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 x14ac:dyDescent="0.3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 x14ac:dyDescent="0.3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 x14ac:dyDescent="0.3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 x14ac:dyDescent="0.3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 x14ac:dyDescent="0.3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 x14ac:dyDescent="0.3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 x14ac:dyDescent="0.3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 x14ac:dyDescent="0.3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 x14ac:dyDescent="0.3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 x14ac:dyDescent="0.3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 x14ac:dyDescent="0.3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 x14ac:dyDescent="0.3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 x14ac:dyDescent="0.3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 x14ac:dyDescent="0.3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 x14ac:dyDescent="0.3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 x14ac:dyDescent="0.3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 x14ac:dyDescent="0.3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 x14ac:dyDescent="0.3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 x14ac:dyDescent="0.3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 x14ac:dyDescent="0.3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 x14ac:dyDescent="0.3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 x14ac:dyDescent="0.3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 x14ac:dyDescent="0.3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 x14ac:dyDescent="0.3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 x14ac:dyDescent="0.3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 x14ac:dyDescent="0.3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 x14ac:dyDescent="0.3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 x14ac:dyDescent="0.3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 x14ac:dyDescent="0.3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 x14ac:dyDescent="0.3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 x14ac:dyDescent="0.3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 x14ac:dyDescent="0.3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 x14ac:dyDescent="0.3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 x14ac:dyDescent="0.3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 x14ac:dyDescent="0.3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 x14ac:dyDescent="0.3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 x14ac:dyDescent="0.3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 x14ac:dyDescent="0.3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 x14ac:dyDescent="0.3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 x14ac:dyDescent="0.3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 x14ac:dyDescent="0.3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 x14ac:dyDescent="0.3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 x14ac:dyDescent="0.3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 x14ac:dyDescent="0.3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 x14ac:dyDescent="0.3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 x14ac:dyDescent="0.3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 x14ac:dyDescent="0.3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 x14ac:dyDescent="0.3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 x14ac:dyDescent="0.3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 x14ac:dyDescent="0.3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 x14ac:dyDescent="0.3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 x14ac:dyDescent="0.3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 x14ac:dyDescent="0.3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 x14ac:dyDescent="0.3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 x14ac:dyDescent="0.3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 x14ac:dyDescent="0.3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 x14ac:dyDescent="0.3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 x14ac:dyDescent="0.3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 x14ac:dyDescent="0.3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 x14ac:dyDescent="0.3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 x14ac:dyDescent="0.3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 x14ac:dyDescent="0.3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 x14ac:dyDescent="0.3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 x14ac:dyDescent="0.3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 x14ac:dyDescent="0.3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 x14ac:dyDescent="0.3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 x14ac:dyDescent="0.3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 x14ac:dyDescent="0.3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 x14ac:dyDescent="0.3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 x14ac:dyDescent="0.3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 x14ac:dyDescent="0.3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 x14ac:dyDescent="0.3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 x14ac:dyDescent="0.3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 x14ac:dyDescent="0.3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 x14ac:dyDescent="0.3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 x14ac:dyDescent="0.3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 x14ac:dyDescent="0.3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 x14ac:dyDescent="0.3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 x14ac:dyDescent="0.3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 x14ac:dyDescent="0.3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 x14ac:dyDescent="0.3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 x14ac:dyDescent="0.3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 x14ac:dyDescent="0.3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 x14ac:dyDescent="0.3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 x14ac:dyDescent="0.3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 x14ac:dyDescent="0.3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 x14ac:dyDescent="0.3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 x14ac:dyDescent="0.3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 x14ac:dyDescent="0.3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 x14ac:dyDescent="0.3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 x14ac:dyDescent="0.3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 x14ac:dyDescent="0.3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 x14ac:dyDescent="0.3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 x14ac:dyDescent="0.3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 x14ac:dyDescent="0.3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 x14ac:dyDescent="0.3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 x14ac:dyDescent="0.3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 x14ac:dyDescent="0.3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 x14ac:dyDescent="0.3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 x14ac:dyDescent="0.3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 x14ac:dyDescent="0.3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 x14ac:dyDescent="0.3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 x14ac:dyDescent="0.3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 x14ac:dyDescent="0.3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 x14ac:dyDescent="0.3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 x14ac:dyDescent="0.3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 x14ac:dyDescent="0.3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 x14ac:dyDescent="0.3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 x14ac:dyDescent="0.3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 x14ac:dyDescent="0.3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 x14ac:dyDescent="0.3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 x14ac:dyDescent="0.3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 x14ac:dyDescent="0.3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 x14ac:dyDescent="0.3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 x14ac:dyDescent="0.3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 x14ac:dyDescent="0.3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 x14ac:dyDescent="0.3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 x14ac:dyDescent="0.3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 x14ac:dyDescent="0.3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 x14ac:dyDescent="0.3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 x14ac:dyDescent="0.3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 x14ac:dyDescent="0.3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 x14ac:dyDescent="0.3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 x14ac:dyDescent="0.3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 x14ac:dyDescent="0.3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 x14ac:dyDescent="0.3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 x14ac:dyDescent="0.3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 x14ac:dyDescent="0.3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 x14ac:dyDescent="0.3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 x14ac:dyDescent="0.3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 x14ac:dyDescent="0.3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 x14ac:dyDescent="0.3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 x14ac:dyDescent="0.3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 x14ac:dyDescent="0.3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 x14ac:dyDescent="0.3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 x14ac:dyDescent="0.3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 x14ac:dyDescent="0.3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 x14ac:dyDescent="0.3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 x14ac:dyDescent="0.3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 x14ac:dyDescent="0.3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 x14ac:dyDescent="0.3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 x14ac:dyDescent="0.3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 x14ac:dyDescent="0.3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 x14ac:dyDescent="0.3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 x14ac:dyDescent="0.3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 x14ac:dyDescent="0.3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 x14ac:dyDescent="0.3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 x14ac:dyDescent="0.3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 x14ac:dyDescent="0.3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 x14ac:dyDescent="0.3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 x14ac:dyDescent="0.3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 x14ac:dyDescent="0.3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 x14ac:dyDescent="0.3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 x14ac:dyDescent="0.3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 x14ac:dyDescent="0.3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 x14ac:dyDescent="0.3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 x14ac:dyDescent="0.3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 x14ac:dyDescent="0.3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 x14ac:dyDescent="0.3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 x14ac:dyDescent="0.3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 x14ac:dyDescent="0.3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 x14ac:dyDescent="0.3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 x14ac:dyDescent="0.3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 x14ac:dyDescent="0.3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 x14ac:dyDescent="0.3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 x14ac:dyDescent="0.3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 x14ac:dyDescent="0.3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 x14ac:dyDescent="0.3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 x14ac:dyDescent="0.3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 x14ac:dyDescent="0.3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 x14ac:dyDescent="0.3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 x14ac:dyDescent="0.3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 x14ac:dyDescent="0.3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 x14ac:dyDescent="0.3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 x14ac:dyDescent="0.3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 x14ac:dyDescent="0.3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 x14ac:dyDescent="0.3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 x14ac:dyDescent="0.3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 x14ac:dyDescent="0.3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 x14ac:dyDescent="0.3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 x14ac:dyDescent="0.3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 x14ac:dyDescent="0.3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 x14ac:dyDescent="0.3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 x14ac:dyDescent="0.3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 x14ac:dyDescent="0.3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 x14ac:dyDescent="0.3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 x14ac:dyDescent="0.3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 x14ac:dyDescent="0.3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 x14ac:dyDescent="0.3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 x14ac:dyDescent="0.3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 x14ac:dyDescent="0.3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 x14ac:dyDescent="0.3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 x14ac:dyDescent="0.3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 x14ac:dyDescent="0.3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 x14ac:dyDescent="0.3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 x14ac:dyDescent="0.3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 x14ac:dyDescent="0.3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 x14ac:dyDescent="0.3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 x14ac:dyDescent="0.3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 x14ac:dyDescent="0.3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 x14ac:dyDescent="0.3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 x14ac:dyDescent="0.3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 x14ac:dyDescent="0.3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 x14ac:dyDescent="0.3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 x14ac:dyDescent="0.3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 x14ac:dyDescent="0.3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 x14ac:dyDescent="0.3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 x14ac:dyDescent="0.3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 x14ac:dyDescent="0.3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 x14ac:dyDescent="0.3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 x14ac:dyDescent="0.3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 x14ac:dyDescent="0.3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 x14ac:dyDescent="0.3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 x14ac:dyDescent="0.3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 x14ac:dyDescent="0.3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 x14ac:dyDescent="0.3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 x14ac:dyDescent="0.3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 x14ac:dyDescent="0.3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 x14ac:dyDescent="0.3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 x14ac:dyDescent="0.3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 x14ac:dyDescent="0.3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 x14ac:dyDescent="0.3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 x14ac:dyDescent="0.3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 x14ac:dyDescent="0.3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 x14ac:dyDescent="0.3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 x14ac:dyDescent="0.3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 x14ac:dyDescent="0.3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 x14ac:dyDescent="0.3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 x14ac:dyDescent="0.3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 x14ac:dyDescent="0.3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 x14ac:dyDescent="0.3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 x14ac:dyDescent="0.3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 x14ac:dyDescent="0.3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 x14ac:dyDescent="0.3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 x14ac:dyDescent="0.3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 x14ac:dyDescent="0.3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 x14ac:dyDescent="0.3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 x14ac:dyDescent="0.3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 x14ac:dyDescent="0.3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 x14ac:dyDescent="0.3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 x14ac:dyDescent="0.3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 x14ac:dyDescent="0.3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 x14ac:dyDescent="0.3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 x14ac:dyDescent="0.3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 x14ac:dyDescent="0.3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 x14ac:dyDescent="0.3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 x14ac:dyDescent="0.3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 x14ac:dyDescent="0.3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 x14ac:dyDescent="0.3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 x14ac:dyDescent="0.3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 x14ac:dyDescent="0.3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 x14ac:dyDescent="0.3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 x14ac:dyDescent="0.3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 x14ac:dyDescent="0.3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 x14ac:dyDescent="0.3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 x14ac:dyDescent="0.3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 x14ac:dyDescent="0.3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 x14ac:dyDescent="0.3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 x14ac:dyDescent="0.3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 x14ac:dyDescent="0.3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 x14ac:dyDescent="0.3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 x14ac:dyDescent="0.3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 x14ac:dyDescent="0.3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 x14ac:dyDescent="0.3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 x14ac:dyDescent="0.3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 x14ac:dyDescent="0.3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 x14ac:dyDescent="0.3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 x14ac:dyDescent="0.3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 x14ac:dyDescent="0.3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 x14ac:dyDescent="0.3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 x14ac:dyDescent="0.3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 x14ac:dyDescent="0.3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 x14ac:dyDescent="0.3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 x14ac:dyDescent="0.3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 x14ac:dyDescent="0.3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 x14ac:dyDescent="0.3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 x14ac:dyDescent="0.3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 x14ac:dyDescent="0.3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 x14ac:dyDescent="0.3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 x14ac:dyDescent="0.3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 x14ac:dyDescent="0.3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 x14ac:dyDescent="0.3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 x14ac:dyDescent="0.3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 x14ac:dyDescent="0.3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 x14ac:dyDescent="0.3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 x14ac:dyDescent="0.3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 x14ac:dyDescent="0.3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 x14ac:dyDescent="0.3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 x14ac:dyDescent="0.3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 x14ac:dyDescent="0.3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 x14ac:dyDescent="0.3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 x14ac:dyDescent="0.3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 x14ac:dyDescent="0.3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 x14ac:dyDescent="0.3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 x14ac:dyDescent="0.3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 x14ac:dyDescent="0.3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 x14ac:dyDescent="0.3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 x14ac:dyDescent="0.3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 x14ac:dyDescent="0.3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 x14ac:dyDescent="0.3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 x14ac:dyDescent="0.3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 x14ac:dyDescent="0.3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 x14ac:dyDescent="0.3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 x14ac:dyDescent="0.3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 x14ac:dyDescent="0.3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 x14ac:dyDescent="0.3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 x14ac:dyDescent="0.3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 x14ac:dyDescent="0.3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 x14ac:dyDescent="0.3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 x14ac:dyDescent="0.3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 x14ac:dyDescent="0.3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 x14ac:dyDescent="0.3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 x14ac:dyDescent="0.3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 x14ac:dyDescent="0.3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 x14ac:dyDescent="0.3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 x14ac:dyDescent="0.3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 x14ac:dyDescent="0.3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 x14ac:dyDescent="0.3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 x14ac:dyDescent="0.3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 x14ac:dyDescent="0.3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 x14ac:dyDescent="0.3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 x14ac:dyDescent="0.3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 x14ac:dyDescent="0.3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 x14ac:dyDescent="0.3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 x14ac:dyDescent="0.3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 x14ac:dyDescent="0.3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 x14ac:dyDescent="0.3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 x14ac:dyDescent="0.3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 x14ac:dyDescent="0.3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 x14ac:dyDescent="0.3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 x14ac:dyDescent="0.3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 x14ac:dyDescent="0.3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 x14ac:dyDescent="0.3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 x14ac:dyDescent="0.3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 x14ac:dyDescent="0.3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 x14ac:dyDescent="0.3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 x14ac:dyDescent="0.3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 x14ac:dyDescent="0.3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 x14ac:dyDescent="0.3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 x14ac:dyDescent="0.3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 x14ac:dyDescent="0.3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 x14ac:dyDescent="0.3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 x14ac:dyDescent="0.3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 x14ac:dyDescent="0.3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 x14ac:dyDescent="0.3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 x14ac:dyDescent="0.3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 x14ac:dyDescent="0.3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 x14ac:dyDescent="0.3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 x14ac:dyDescent="0.3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 x14ac:dyDescent="0.3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 x14ac:dyDescent="0.3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 x14ac:dyDescent="0.3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 x14ac:dyDescent="0.3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 x14ac:dyDescent="0.3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 x14ac:dyDescent="0.3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 x14ac:dyDescent="0.3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 x14ac:dyDescent="0.3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 x14ac:dyDescent="0.3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 x14ac:dyDescent="0.3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 x14ac:dyDescent="0.3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 x14ac:dyDescent="0.3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 x14ac:dyDescent="0.3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 x14ac:dyDescent="0.3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 x14ac:dyDescent="0.3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 x14ac:dyDescent="0.3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 x14ac:dyDescent="0.3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 x14ac:dyDescent="0.3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 x14ac:dyDescent="0.3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 x14ac:dyDescent="0.3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 x14ac:dyDescent="0.3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 x14ac:dyDescent="0.3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 x14ac:dyDescent="0.3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 x14ac:dyDescent="0.3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 x14ac:dyDescent="0.3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 x14ac:dyDescent="0.3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 x14ac:dyDescent="0.3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 x14ac:dyDescent="0.3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 x14ac:dyDescent="0.3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 x14ac:dyDescent="0.3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 x14ac:dyDescent="0.3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 x14ac:dyDescent="0.3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 x14ac:dyDescent="0.3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 x14ac:dyDescent="0.3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 x14ac:dyDescent="0.3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 x14ac:dyDescent="0.3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 x14ac:dyDescent="0.3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 x14ac:dyDescent="0.3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 x14ac:dyDescent="0.3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 x14ac:dyDescent="0.3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 x14ac:dyDescent="0.3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 x14ac:dyDescent="0.3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 x14ac:dyDescent="0.3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 x14ac:dyDescent="0.3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 x14ac:dyDescent="0.3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 x14ac:dyDescent="0.3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 x14ac:dyDescent="0.3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 x14ac:dyDescent="0.3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 x14ac:dyDescent="0.3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 x14ac:dyDescent="0.3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 x14ac:dyDescent="0.3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 x14ac:dyDescent="0.3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 x14ac:dyDescent="0.3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 x14ac:dyDescent="0.3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 x14ac:dyDescent="0.3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 x14ac:dyDescent="0.3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 x14ac:dyDescent="0.3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 x14ac:dyDescent="0.3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 x14ac:dyDescent="0.3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 x14ac:dyDescent="0.3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 x14ac:dyDescent="0.3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 x14ac:dyDescent="0.3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 x14ac:dyDescent="0.3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 x14ac:dyDescent="0.3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 x14ac:dyDescent="0.3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 x14ac:dyDescent="0.3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 x14ac:dyDescent="0.3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 x14ac:dyDescent="0.3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 x14ac:dyDescent="0.3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 x14ac:dyDescent="0.3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 x14ac:dyDescent="0.3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 x14ac:dyDescent="0.3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 x14ac:dyDescent="0.3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 x14ac:dyDescent="0.3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 x14ac:dyDescent="0.3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 x14ac:dyDescent="0.3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 x14ac:dyDescent="0.3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 x14ac:dyDescent="0.3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 x14ac:dyDescent="0.3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 x14ac:dyDescent="0.3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 x14ac:dyDescent="0.3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 x14ac:dyDescent="0.3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 x14ac:dyDescent="0.3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 x14ac:dyDescent="0.3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 x14ac:dyDescent="0.3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 x14ac:dyDescent="0.3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 x14ac:dyDescent="0.3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 x14ac:dyDescent="0.3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 x14ac:dyDescent="0.3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 x14ac:dyDescent="0.3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 x14ac:dyDescent="0.3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 x14ac:dyDescent="0.3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 x14ac:dyDescent="0.3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 x14ac:dyDescent="0.3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 x14ac:dyDescent="0.3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 x14ac:dyDescent="0.3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 x14ac:dyDescent="0.3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 x14ac:dyDescent="0.3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 x14ac:dyDescent="0.3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 x14ac:dyDescent="0.3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 x14ac:dyDescent="0.3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 x14ac:dyDescent="0.3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 x14ac:dyDescent="0.3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 x14ac:dyDescent="0.3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 x14ac:dyDescent="0.3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 x14ac:dyDescent="0.3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 x14ac:dyDescent="0.3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 x14ac:dyDescent="0.3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 x14ac:dyDescent="0.3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 x14ac:dyDescent="0.3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 x14ac:dyDescent="0.3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 x14ac:dyDescent="0.3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 x14ac:dyDescent="0.3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 x14ac:dyDescent="0.3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 x14ac:dyDescent="0.3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 x14ac:dyDescent="0.3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 x14ac:dyDescent="0.3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 x14ac:dyDescent="0.3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 x14ac:dyDescent="0.3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 x14ac:dyDescent="0.3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 x14ac:dyDescent="0.3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 x14ac:dyDescent="0.3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 x14ac:dyDescent="0.3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 x14ac:dyDescent="0.3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 x14ac:dyDescent="0.3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 x14ac:dyDescent="0.3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 x14ac:dyDescent="0.3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 x14ac:dyDescent="0.3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 x14ac:dyDescent="0.3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 x14ac:dyDescent="0.3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 x14ac:dyDescent="0.3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 x14ac:dyDescent="0.3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 x14ac:dyDescent="0.3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 x14ac:dyDescent="0.3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 x14ac:dyDescent="0.3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 x14ac:dyDescent="0.3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 x14ac:dyDescent="0.3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 x14ac:dyDescent="0.3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 x14ac:dyDescent="0.3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 x14ac:dyDescent="0.3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 x14ac:dyDescent="0.3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 x14ac:dyDescent="0.3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 x14ac:dyDescent="0.3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 x14ac:dyDescent="0.3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 x14ac:dyDescent="0.3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 x14ac:dyDescent="0.3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 x14ac:dyDescent="0.3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 x14ac:dyDescent="0.3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 x14ac:dyDescent="0.3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 x14ac:dyDescent="0.3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 x14ac:dyDescent="0.3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 x14ac:dyDescent="0.3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 x14ac:dyDescent="0.3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 x14ac:dyDescent="0.3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 x14ac:dyDescent="0.3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 x14ac:dyDescent="0.3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 x14ac:dyDescent="0.3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 x14ac:dyDescent="0.3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 x14ac:dyDescent="0.3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 x14ac:dyDescent="0.3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 x14ac:dyDescent="0.3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 x14ac:dyDescent="0.3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 x14ac:dyDescent="0.3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 x14ac:dyDescent="0.3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 x14ac:dyDescent="0.3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 x14ac:dyDescent="0.3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 x14ac:dyDescent="0.3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 x14ac:dyDescent="0.3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 x14ac:dyDescent="0.3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 x14ac:dyDescent="0.3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 x14ac:dyDescent="0.3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 x14ac:dyDescent="0.3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 x14ac:dyDescent="0.3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 x14ac:dyDescent="0.3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 x14ac:dyDescent="0.3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 x14ac:dyDescent="0.3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 x14ac:dyDescent="0.3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 x14ac:dyDescent="0.3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 x14ac:dyDescent="0.3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 x14ac:dyDescent="0.3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 x14ac:dyDescent="0.3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 x14ac:dyDescent="0.3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 x14ac:dyDescent="0.3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 x14ac:dyDescent="0.3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 x14ac:dyDescent="0.3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 x14ac:dyDescent="0.3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 x14ac:dyDescent="0.3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 x14ac:dyDescent="0.3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 x14ac:dyDescent="0.3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 x14ac:dyDescent="0.3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 x14ac:dyDescent="0.3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 x14ac:dyDescent="0.3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 x14ac:dyDescent="0.3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 x14ac:dyDescent="0.3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 x14ac:dyDescent="0.3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 x14ac:dyDescent="0.3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 x14ac:dyDescent="0.3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 x14ac:dyDescent="0.3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 x14ac:dyDescent="0.3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 x14ac:dyDescent="0.3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 x14ac:dyDescent="0.3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 x14ac:dyDescent="0.3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 x14ac:dyDescent="0.3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 x14ac:dyDescent="0.3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 x14ac:dyDescent="0.3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 x14ac:dyDescent="0.3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 x14ac:dyDescent="0.3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 x14ac:dyDescent="0.3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 x14ac:dyDescent="0.3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 x14ac:dyDescent="0.3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 x14ac:dyDescent="0.3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 x14ac:dyDescent="0.3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 x14ac:dyDescent="0.3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 x14ac:dyDescent="0.3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 x14ac:dyDescent="0.3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 x14ac:dyDescent="0.3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 x14ac:dyDescent="0.3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 x14ac:dyDescent="0.3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 x14ac:dyDescent="0.3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 x14ac:dyDescent="0.3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 x14ac:dyDescent="0.3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 x14ac:dyDescent="0.3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 x14ac:dyDescent="0.3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 x14ac:dyDescent="0.3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 x14ac:dyDescent="0.3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 x14ac:dyDescent="0.3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 x14ac:dyDescent="0.3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 x14ac:dyDescent="0.3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 x14ac:dyDescent="0.3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 x14ac:dyDescent="0.3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 x14ac:dyDescent="0.3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 x14ac:dyDescent="0.3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 x14ac:dyDescent="0.3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 x14ac:dyDescent="0.3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 x14ac:dyDescent="0.3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 x14ac:dyDescent="0.3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 x14ac:dyDescent="0.3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 x14ac:dyDescent="0.3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 x14ac:dyDescent="0.3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 x14ac:dyDescent="0.3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 x14ac:dyDescent="0.3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 x14ac:dyDescent="0.3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 x14ac:dyDescent="0.3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 x14ac:dyDescent="0.3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 x14ac:dyDescent="0.3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 x14ac:dyDescent="0.3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 x14ac:dyDescent="0.3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 x14ac:dyDescent="0.3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 x14ac:dyDescent="0.3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 x14ac:dyDescent="0.3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 x14ac:dyDescent="0.3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 x14ac:dyDescent="0.3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 x14ac:dyDescent="0.3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 x14ac:dyDescent="0.3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 x14ac:dyDescent="0.3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 x14ac:dyDescent="0.3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 x14ac:dyDescent="0.3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 x14ac:dyDescent="0.3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 x14ac:dyDescent="0.3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 x14ac:dyDescent="0.3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 x14ac:dyDescent="0.3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 x14ac:dyDescent="0.3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 x14ac:dyDescent="0.3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 x14ac:dyDescent="0.3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 x14ac:dyDescent="0.3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 x14ac:dyDescent="0.3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 x14ac:dyDescent="0.3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 x14ac:dyDescent="0.3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 x14ac:dyDescent="0.3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 x14ac:dyDescent="0.3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 x14ac:dyDescent="0.3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 x14ac:dyDescent="0.3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 x14ac:dyDescent="0.3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 x14ac:dyDescent="0.3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 x14ac:dyDescent="0.3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 x14ac:dyDescent="0.3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 x14ac:dyDescent="0.3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 x14ac:dyDescent="0.3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 x14ac:dyDescent="0.3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 x14ac:dyDescent="0.3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 x14ac:dyDescent="0.3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 x14ac:dyDescent="0.3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 x14ac:dyDescent="0.3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 x14ac:dyDescent="0.3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 x14ac:dyDescent="0.3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 x14ac:dyDescent="0.3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 x14ac:dyDescent="0.3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 x14ac:dyDescent="0.3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 x14ac:dyDescent="0.3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 x14ac:dyDescent="0.3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 x14ac:dyDescent="0.3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 x14ac:dyDescent="0.3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 x14ac:dyDescent="0.3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 x14ac:dyDescent="0.3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 x14ac:dyDescent="0.3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 x14ac:dyDescent="0.3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 x14ac:dyDescent="0.3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 x14ac:dyDescent="0.3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 x14ac:dyDescent="0.3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 x14ac:dyDescent="0.3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 x14ac:dyDescent="0.3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 x14ac:dyDescent="0.3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 x14ac:dyDescent="0.3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 x14ac:dyDescent="0.3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 x14ac:dyDescent="0.3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 x14ac:dyDescent="0.3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 x14ac:dyDescent="0.3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 x14ac:dyDescent="0.3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 x14ac:dyDescent="0.3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 x14ac:dyDescent="0.3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 x14ac:dyDescent="0.3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 x14ac:dyDescent="0.3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 x14ac:dyDescent="0.3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 x14ac:dyDescent="0.3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 x14ac:dyDescent="0.3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 x14ac:dyDescent="0.3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 x14ac:dyDescent="0.3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 x14ac:dyDescent="0.3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 x14ac:dyDescent="0.3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 x14ac:dyDescent="0.3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 x14ac:dyDescent="0.3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 x14ac:dyDescent="0.3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 x14ac:dyDescent="0.3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 x14ac:dyDescent="0.3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 x14ac:dyDescent="0.3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 x14ac:dyDescent="0.3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 x14ac:dyDescent="0.3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 x14ac:dyDescent="0.3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 x14ac:dyDescent="0.3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 x14ac:dyDescent="0.3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 x14ac:dyDescent="0.3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 x14ac:dyDescent="0.3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 x14ac:dyDescent="0.3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 x14ac:dyDescent="0.3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 x14ac:dyDescent="0.3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 x14ac:dyDescent="0.3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 x14ac:dyDescent="0.3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 x14ac:dyDescent="0.3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 x14ac:dyDescent="0.3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 x14ac:dyDescent="0.3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 x14ac:dyDescent="0.3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 x14ac:dyDescent="0.3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 x14ac:dyDescent="0.3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 x14ac:dyDescent="0.3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 x14ac:dyDescent="0.3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 x14ac:dyDescent="0.3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 x14ac:dyDescent="0.3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 x14ac:dyDescent="0.3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 x14ac:dyDescent="0.3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 x14ac:dyDescent="0.3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 x14ac:dyDescent="0.3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 x14ac:dyDescent="0.3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 x14ac:dyDescent="0.3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 x14ac:dyDescent="0.3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 x14ac:dyDescent="0.3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 x14ac:dyDescent="0.3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 x14ac:dyDescent="0.3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 x14ac:dyDescent="0.3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 x14ac:dyDescent="0.3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 x14ac:dyDescent="0.3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 x14ac:dyDescent="0.3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 x14ac:dyDescent="0.3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 x14ac:dyDescent="0.3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 x14ac:dyDescent="0.3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 x14ac:dyDescent="0.3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 x14ac:dyDescent="0.3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 x14ac:dyDescent="0.3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 x14ac:dyDescent="0.3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 x14ac:dyDescent="0.3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 x14ac:dyDescent="0.3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 x14ac:dyDescent="0.3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 x14ac:dyDescent="0.3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 x14ac:dyDescent="0.3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 x14ac:dyDescent="0.3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 x14ac:dyDescent="0.3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 x14ac:dyDescent="0.3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 x14ac:dyDescent="0.3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 x14ac:dyDescent="0.3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 x14ac:dyDescent="0.3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 x14ac:dyDescent="0.3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 x14ac:dyDescent="0.3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 x14ac:dyDescent="0.3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 x14ac:dyDescent="0.3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 x14ac:dyDescent="0.3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 x14ac:dyDescent="0.3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 x14ac:dyDescent="0.3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 x14ac:dyDescent="0.3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 x14ac:dyDescent="0.3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 x14ac:dyDescent="0.3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 x14ac:dyDescent="0.3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 x14ac:dyDescent="0.3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 x14ac:dyDescent="0.3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 x14ac:dyDescent="0.3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 x14ac:dyDescent="0.3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 x14ac:dyDescent="0.3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 x14ac:dyDescent="0.3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 x14ac:dyDescent="0.3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 x14ac:dyDescent="0.3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 x14ac:dyDescent="0.3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 x14ac:dyDescent="0.3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 x14ac:dyDescent="0.3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 x14ac:dyDescent="0.3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 x14ac:dyDescent="0.3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 x14ac:dyDescent="0.3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 x14ac:dyDescent="0.3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 x14ac:dyDescent="0.3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 x14ac:dyDescent="0.3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 x14ac:dyDescent="0.3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 x14ac:dyDescent="0.3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 x14ac:dyDescent="0.3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 x14ac:dyDescent="0.3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 x14ac:dyDescent="0.3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 x14ac:dyDescent="0.3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 x14ac:dyDescent="0.3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 x14ac:dyDescent="0.3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 x14ac:dyDescent="0.3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 x14ac:dyDescent="0.3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 x14ac:dyDescent="0.3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 x14ac:dyDescent="0.3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 x14ac:dyDescent="0.3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 x14ac:dyDescent="0.3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 x14ac:dyDescent="0.3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 x14ac:dyDescent="0.3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 x14ac:dyDescent="0.3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 x14ac:dyDescent="0.3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 x14ac:dyDescent="0.3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 x14ac:dyDescent="0.3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 x14ac:dyDescent="0.3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 x14ac:dyDescent="0.3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 x14ac:dyDescent="0.3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 x14ac:dyDescent="0.3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 x14ac:dyDescent="0.3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 x14ac:dyDescent="0.3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 x14ac:dyDescent="0.3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 x14ac:dyDescent="0.3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 x14ac:dyDescent="0.3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 x14ac:dyDescent="0.3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 x14ac:dyDescent="0.3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 x14ac:dyDescent="0.3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 x14ac:dyDescent="0.3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 x14ac:dyDescent="0.3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 x14ac:dyDescent="0.3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 x14ac:dyDescent="0.3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 x14ac:dyDescent="0.3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 x14ac:dyDescent="0.3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 x14ac:dyDescent="0.3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 x14ac:dyDescent="0.3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 x14ac:dyDescent="0.3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 x14ac:dyDescent="0.3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 x14ac:dyDescent="0.3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 x14ac:dyDescent="0.3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 x14ac:dyDescent="0.3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 x14ac:dyDescent="0.3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 x14ac:dyDescent="0.3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 x14ac:dyDescent="0.3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 x14ac:dyDescent="0.3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 x14ac:dyDescent="0.3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 x14ac:dyDescent="0.3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 x14ac:dyDescent="0.3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 x14ac:dyDescent="0.3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 x14ac:dyDescent="0.3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 x14ac:dyDescent="0.3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 x14ac:dyDescent="0.3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 x14ac:dyDescent="0.3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 x14ac:dyDescent="0.3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 x14ac:dyDescent="0.3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 x14ac:dyDescent="0.3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 x14ac:dyDescent="0.3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 x14ac:dyDescent="0.3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 x14ac:dyDescent="0.3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 x14ac:dyDescent="0.3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 x14ac:dyDescent="0.3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 x14ac:dyDescent="0.3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 x14ac:dyDescent="0.3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 x14ac:dyDescent="0.3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 x14ac:dyDescent="0.3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 x14ac:dyDescent="0.3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 x14ac:dyDescent="0.3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 x14ac:dyDescent="0.3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 x14ac:dyDescent="0.3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 x14ac:dyDescent="0.3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 x14ac:dyDescent="0.3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 x14ac:dyDescent="0.3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 x14ac:dyDescent="0.3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 x14ac:dyDescent="0.3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 x14ac:dyDescent="0.3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 x14ac:dyDescent="0.3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 x14ac:dyDescent="0.3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 x14ac:dyDescent="0.3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 x14ac:dyDescent="0.3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 x14ac:dyDescent="0.3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 x14ac:dyDescent="0.3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 x14ac:dyDescent="0.3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 x14ac:dyDescent="0.3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 x14ac:dyDescent="0.3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 x14ac:dyDescent="0.3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 x14ac:dyDescent="0.3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 x14ac:dyDescent="0.3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 x14ac:dyDescent="0.3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 x14ac:dyDescent="0.3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 x14ac:dyDescent="0.3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 x14ac:dyDescent="0.3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 x14ac:dyDescent="0.3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 x14ac:dyDescent="0.3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 x14ac:dyDescent="0.3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 x14ac:dyDescent="0.3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 x14ac:dyDescent="0.3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 x14ac:dyDescent="0.3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 x14ac:dyDescent="0.3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 x14ac:dyDescent="0.3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 x14ac:dyDescent="0.3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 x14ac:dyDescent="0.3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 x14ac:dyDescent="0.3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 x14ac:dyDescent="0.3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 x14ac:dyDescent="0.3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 x14ac:dyDescent="0.3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 x14ac:dyDescent="0.3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 x14ac:dyDescent="0.3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 x14ac:dyDescent="0.3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 x14ac:dyDescent="0.3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 x14ac:dyDescent="0.3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 x14ac:dyDescent="0.3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 x14ac:dyDescent="0.3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 x14ac:dyDescent="0.3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 x14ac:dyDescent="0.3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 x14ac:dyDescent="0.3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 x14ac:dyDescent="0.3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 x14ac:dyDescent="0.3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 x14ac:dyDescent="0.3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 x14ac:dyDescent="0.3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 x14ac:dyDescent="0.3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 x14ac:dyDescent="0.3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 x14ac:dyDescent="0.3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 x14ac:dyDescent="0.3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 x14ac:dyDescent="0.3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 x14ac:dyDescent="0.3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 x14ac:dyDescent="0.3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 x14ac:dyDescent="0.3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 x14ac:dyDescent="0.3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 x14ac:dyDescent="0.3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 x14ac:dyDescent="0.3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 x14ac:dyDescent="0.3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 x14ac:dyDescent="0.3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 x14ac:dyDescent="0.3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 x14ac:dyDescent="0.3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 x14ac:dyDescent="0.3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 x14ac:dyDescent="0.3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 x14ac:dyDescent="0.3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 x14ac:dyDescent="0.3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 x14ac:dyDescent="0.3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 x14ac:dyDescent="0.3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 x14ac:dyDescent="0.3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 x14ac:dyDescent="0.3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 x14ac:dyDescent="0.3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 x14ac:dyDescent="0.3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 x14ac:dyDescent="0.3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 x14ac:dyDescent="0.3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 x14ac:dyDescent="0.3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 x14ac:dyDescent="0.3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 x14ac:dyDescent="0.3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 x14ac:dyDescent="0.3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 x14ac:dyDescent="0.3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 x14ac:dyDescent="0.3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 x14ac:dyDescent="0.3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 x14ac:dyDescent="0.3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 x14ac:dyDescent="0.3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 x14ac:dyDescent="0.3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 x14ac:dyDescent="0.3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 x14ac:dyDescent="0.3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 x14ac:dyDescent="0.3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 x14ac:dyDescent="0.3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 x14ac:dyDescent="0.3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 x14ac:dyDescent="0.3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 x14ac:dyDescent="0.3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 x14ac:dyDescent="0.3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 x14ac:dyDescent="0.3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 x14ac:dyDescent="0.3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 x14ac:dyDescent="0.3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 x14ac:dyDescent="0.3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 x14ac:dyDescent="0.3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 x14ac:dyDescent="0.3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 x14ac:dyDescent="0.3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 x14ac:dyDescent="0.3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 x14ac:dyDescent="0.3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 x14ac:dyDescent="0.3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 x14ac:dyDescent="0.3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 x14ac:dyDescent="0.3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 x14ac:dyDescent="0.3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 x14ac:dyDescent="0.3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 x14ac:dyDescent="0.3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 x14ac:dyDescent="0.3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 x14ac:dyDescent="0.3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 x14ac:dyDescent="0.3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 x14ac:dyDescent="0.3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 x14ac:dyDescent="0.3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 x14ac:dyDescent="0.3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 x14ac:dyDescent="0.3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 x14ac:dyDescent="0.3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 x14ac:dyDescent="0.3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 x14ac:dyDescent="0.3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 x14ac:dyDescent="0.3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 x14ac:dyDescent="0.3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 x14ac:dyDescent="0.3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 x14ac:dyDescent="0.3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 x14ac:dyDescent="0.3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 x14ac:dyDescent="0.3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 x14ac:dyDescent="0.3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 x14ac:dyDescent="0.3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 x14ac:dyDescent="0.3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 x14ac:dyDescent="0.3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 x14ac:dyDescent="0.3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 x14ac:dyDescent="0.3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 x14ac:dyDescent="0.3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 x14ac:dyDescent="0.3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 x14ac:dyDescent="0.3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 x14ac:dyDescent="0.3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 x14ac:dyDescent="0.3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 x14ac:dyDescent="0.3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 x14ac:dyDescent="0.3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 x14ac:dyDescent="0.3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 x14ac:dyDescent="0.3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 x14ac:dyDescent="0.3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 x14ac:dyDescent="0.3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 x14ac:dyDescent="0.3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 x14ac:dyDescent="0.3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 x14ac:dyDescent="0.3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 x14ac:dyDescent="0.3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 x14ac:dyDescent="0.3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 x14ac:dyDescent="0.3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 x14ac:dyDescent="0.3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 x14ac:dyDescent="0.3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 x14ac:dyDescent="0.3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 x14ac:dyDescent="0.3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 x14ac:dyDescent="0.3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 x14ac:dyDescent="0.3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 x14ac:dyDescent="0.3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 x14ac:dyDescent="0.3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 x14ac:dyDescent="0.3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 x14ac:dyDescent="0.3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 x14ac:dyDescent="0.3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 x14ac:dyDescent="0.3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 x14ac:dyDescent="0.3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 x14ac:dyDescent="0.3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 x14ac:dyDescent="0.3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 x14ac:dyDescent="0.3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 x14ac:dyDescent="0.3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 x14ac:dyDescent="0.3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 x14ac:dyDescent="0.3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 x14ac:dyDescent="0.3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 x14ac:dyDescent="0.3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 x14ac:dyDescent="0.3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 x14ac:dyDescent="0.3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 x14ac:dyDescent="0.3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 x14ac:dyDescent="0.3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 x14ac:dyDescent="0.3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 x14ac:dyDescent="0.3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 x14ac:dyDescent="0.3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 x14ac:dyDescent="0.3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 x14ac:dyDescent="0.3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 x14ac:dyDescent="0.3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 x14ac:dyDescent="0.3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 x14ac:dyDescent="0.3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 x14ac:dyDescent="0.3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 x14ac:dyDescent="0.3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 x14ac:dyDescent="0.3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 x14ac:dyDescent="0.3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 x14ac:dyDescent="0.3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 x14ac:dyDescent="0.3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 x14ac:dyDescent="0.3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 x14ac:dyDescent="0.3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 x14ac:dyDescent="0.3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 x14ac:dyDescent="0.3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 x14ac:dyDescent="0.3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 x14ac:dyDescent="0.3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 x14ac:dyDescent="0.3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 x14ac:dyDescent="0.3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 x14ac:dyDescent="0.3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 x14ac:dyDescent="0.3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 x14ac:dyDescent="0.3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 x14ac:dyDescent="0.3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 x14ac:dyDescent="0.3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 x14ac:dyDescent="0.3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 x14ac:dyDescent="0.3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 x14ac:dyDescent="0.3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 x14ac:dyDescent="0.3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 x14ac:dyDescent="0.3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 x14ac:dyDescent="0.3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 x14ac:dyDescent="0.3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 x14ac:dyDescent="0.3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 x14ac:dyDescent="0.3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 x14ac:dyDescent="0.3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 x14ac:dyDescent="0.3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 x14ac:dyDescent="0.3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 x14ac:dyDescent="0.3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 x14ac:dyDescent="0.3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 x14ac:dyDescent="0.3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 x14ac:dyDescent="0.3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 x14ac:dyDescent="0.3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 x14ac:dyDescent="0.3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 x14ac:dyDescent="0.3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 x14ac:dyDescent="0.3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 x14ac:dyDescent="0.3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 x14ac:dyDescent="0.3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 x14ac:dyDescent="0.3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 x14ac:dyDescent="0.3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 x14ac:dyDescent="0.3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 x14ac:dyDescent="0.3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 x14ac:dyDescent="0.3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 x14ac:dyDescent="0.3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 x14ac:dyDescent="0.3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 x14ac:dyDescent="0.3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 x14ac:dyDescent="0.3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 x14ac:dyDescent="0.3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 x14ac:dyDescent="0.3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 x14ac:dyDescent="0.3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 x14ac:dyDescent="0.3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 x14ac:dyDescent="0.3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 x14ac:dyDescent="0.3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 x14ac:dyDescent="0.3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 x14ac:dyDescent="0.3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 x14ac:dyDescent="0.3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 x14ac:dyDescent="0.3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 x14ac:dyDescent="0.3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 x14ac:dyDescent="0.3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 x14ac:dyDescent="0.3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 x14ac:dyDescent="0.3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 x14ac:dyDescent="0.3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 x14ac:dyDescent="0.3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 x14ac:dyDescent="0.3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 x14ac:dyDescent="0.3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 x14ac:dyDescent="0.3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 x14ac:dyDescent="0.3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 x14ac:dyDescent="0.3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 x14ac:dyDescent="0.3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 x14ac:dyDescent="0.3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 x14ac:dyDescent="0.3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 x14ac:dyDescent="0.3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 x14ac:dyDescent="0.3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 x14ac:dyDescent="0.3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 x14ac:dyDescent="0.3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 x14ac:dyDescent="0.3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 x14ac:dyDescent="0.3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 x14ac:dyDescent="0.3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 x14ac:dyDescent="0.3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 x14ac:dyDescent="0.3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 x14ac:dyDescent="0.3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 x14ac:dyDescent="0.3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 x14ac:dyDescent="0.3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 x14ac:dyDescent="0.3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 x14ac:dyDescent="0.3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 x14ac:dyDescent="0.3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 x14ac:dyDescent="0.3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 x14ac:dyDescent="0.3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 x14ac:dyDescent="0.3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 x14ac:dyDescent="0.3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 x14ac:dyDescent="0.3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 x14ac:dyDescent="0.3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 x14ac:dyDescent="0.3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 x14ac:dyDescent="0.3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 x14ac:dyDescent="0.3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 x14ac:dyDescent="0.3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 x14ac:dyDescent="0.3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 x14ac:dyDescent="0.3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 x14ac:dyDescent="0.3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 x14ac:dyDescent="0.3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 x14ac:dyDescent="0.3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 x14ac:dyDescent="0.3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 x14ac:dyDescent="0.3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 x14ac:dyDescent="0.3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 x14ac:dyDescent="0.3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 x14ac:dyDescent="0.3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 x14ac:dyDescent="0.3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 x14ac:dyDescent="0.3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 x14ac:dyDescent="0.3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 x14ac:dyDescent="0.3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 x14ac:dyDescent="0.3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 x14ac:dyDescent="0.3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 x14ac:dyDescent="0.3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 x14ac:dyDescent="0.3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 x14ac:dyDescent="0.3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 x14ac:dyDescent="0.3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 x14ac:dyDescent="0.3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 x14ac:dyDescent="0.3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 x14ac:dyDescent="0.3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 x14ac:dyDescent="0.3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 x14ac:dyDescent="0.3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 x14ac:dyDescent="0.3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 x14ac:dyDescent="0.3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 x14ac:dyDescent="0.3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 x14ac:dyDescent="0.3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 x14ac:dyDescent="0.3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 x14ac:dyDescent="0.3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 x14ac:dyDescent="0.3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 x14ac:dyDescent="0.3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 x14ac:dyDescent="0.3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 x14ac:dyDescent="0.3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 x14ac:dyDescent="0.3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 x14ac:dyDescent="0.3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 x14ac:dyDescent="0.3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 x14ac:dyDescent="0.3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 x14ac:dyDescent="0.3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 x14ac:dyDescent="0.3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 x14ac:dyDescent="0.3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 x14ac:dyDescent="0.3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 x14ac:dyDescent="0.3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 x14ac:dyDescent="0.3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 x14ac:dyDescent="0.3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 x14ac:dyDescent="0.3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 x14ac:dyDescent="0.3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 x14ac:dyDescent="0.3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 x14ac:dyDescent="0.3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 x14ac:dyDescent="0.3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 x14ac:dyDescent="0.3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 x14ac:dyDescent="0.3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 x14ac:dyDescent="0.3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 x14ac:dyDescent="0.3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 x14ac:dyDescent="0.3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 x14ac:dyDescent="0.3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 x14ac:dyDescent="0.3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 x14ac:dyDescent="0.3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 x14ac:dyDescent="0.3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 x14ac:dyDescent="0.3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 x14ac:dyDescent="0.3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 x14ac:dyDescent="0.3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 x14ac:dyDescent="0.3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 x14ac:dyDescent="0.3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 x14ac:dyDescent="0.3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 x14ac:dyDescent="0.3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 x14ac:dyDescent="0.3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 x14ac:dyDescent="0.3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 x14ac:dyDescent="0.3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 x14ac:dyDescent="0.3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 x14ac:dyDescent="0.3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 x14ac:dyDescent="0.3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 x14ac:dyDescent="0.3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 x14ac:dyDescent="0.3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 x14ac:dyDescent="0.3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 x14ac:dyDescent="0.3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 x14ac:dyDescent="0.3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 x14ac:dyDescent="0.3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 x14ac:dyDescent="0.3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 x14ac:dyDescent="0.3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 x14ac:dyDescent="0.3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 x14ac:dyDescent="0.3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 x14ac:dyDescent="0.3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 x14ac:dyDescent="0.3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 x14ac:dyDescent="0.3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 x14ac:dyDescent="0.3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 x14ac:dyDescent="0.3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 x14ac:dyDescent="0.3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 x14ac:dyDescent="0.3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 x14ac:dyDescent="0.3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 x14ac:dyDescent="0.3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 x14ac:dyDescent="0.3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 x14ac:dyDescent="0.3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 x14ac:dyDescent="0.3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 x14ac:dyDescent="0.3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 x14ac:dyDescent="0.3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 x14ac:dyDescent="0.3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 x14ac:dyDescent="0.3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 x14ac:dyDescent="0.3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 x14ac:dyDescent="0.3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 x14ac:dyDescent="0.3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 x14ac:dyDescent="0.3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 x14ac:dyDescent="0.3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 x14ac:dyDescent="0.3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 x14ac:dyDescent="0.3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 x14ac:dyDescent="0.3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 x14ac:dyDescent="0.3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 x14ac:dyDescent="0.3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 x14ac:dyDescent="0.3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 x14ac:dyDescent="0.3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 x14ac:dyDescent="0.3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 x14ac:dyDescent="0.3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 x14ac:dyDescent="0.3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 x14ac:dyDescent="0.3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 x14ac:dyDescent="0.3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 x14ac:dyDescent="0.3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 x14ac:dyDescent="0.3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 x14ac:dyDescent="0.3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 x14ac:dyDescent="0.3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 x14ac:dyDescent="0.3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 x14ac:dyDescent="0.3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 x14ac:dyDescent="0.3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 x14ac:dyDescent="0.3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 x14ac:dyDescent="0.3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 x14ac:dyDescent="0.3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 x14ac:dyDescent="0.3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 x14ac:dyDescent="0.3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 x14ac:dyDescent="0.3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 x14ac:dyDescent="0.3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 x14ac:dyDescent="0.3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 x14ac:dyDescent="0.3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 x14ac:dyDescent="0.3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 x14ac:dyDescent="0.3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 x14ac:dyDescent="0.3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 x14ac:dyDescent="0.3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 x14ac:dyDescent="0.3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 x14ac:dyDescent="0.3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 x14ac:dyDescent="0.3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 x14ac:dyDescent="0.3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 x14ac:dyDescent="0.3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 x14ac:dyDescent="0.3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 x14ac:dyDescent="0.3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 x14ac:dyDescent="0.3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 x14ac:dyDescent="0.3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 x14ac:dyDescent="0.3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 x14ac:dyDescent="0.3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 x14ac:dyDescent="0.3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 x14ac:dyDescent="0.3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 x14ac:dyDescent="0.3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 x14ac:dyDescent="0.3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 x14ac:dyDescent="0.3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 x14ac:dyDescent="0.3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 x14ac:dyDescent="0.3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 x14ac:dyDescent="0.3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 x14ac:dyDescent="0.3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 x14ac:dyDescent="0.3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 x14ac:dyDescent="0.3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 x14ac:dyDescent="0.3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 x14ac:dyDescent="0.3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 x14ac:dyDescent="0.3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 x14ac:dyDescent="0.3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 x14ac:dyDescent="0.3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 x14ac:dyDescent="0.3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 x14ac:dyDescent="0.3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 x14ac:dyDescent="0.3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 x14ac:dyDescent="0.3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 x14ac:dyDescent="0.3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 x14ac:dyDescent="0.3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 x14ac:dyDescent="0.3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 x14ac:dyDescent="0.3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 x14ac:dyDescent="0.3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 x14ac:dyDescent="0.3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 x14ac:dyDescent="0.3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 x14ac:dyDescent="0.3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 x14ac:dyDescent="0.3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 x14ac:dyDescent="0.3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 x14ac:dyDescent="0.3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 x14ac:dyDescent="0.3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 x14ac:dyDescent="0.3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 x14ac:dyDescent="0.3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 x14ac:dyDescent="0.3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 x14ac:dyDescent="0.3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 x14ac:dyDescent="0.3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 x14ac:dyDescent="0.3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 x14ac:dyDescent="0.3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 x14ac:dyDescent="0.3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 x14ac:dyDescent="0.3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 x14ac:dyDescent="0.3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 x14ac:dyDescent="0.3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 x14ac:dyDescent="0.3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 x14ac:dyDescent="0.3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 x14ac:dyDescent="0.3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 x14ac:dyDescent="0.3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 x14ac:dyDescent="0.3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 x14ac:dyDescent="0.3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 x14ac:dyDescent="0.3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 x14ac:dyDescent="0.3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 x14ac:dyDescent="0.3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 x14ac:dyDescent="0.3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 x14ac:dyDescent="0.3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 x14ac:dyDescent="0.3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 x14ac:dyDescent="0.3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 x14ac:dyDescent="0.3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 x14ac:dyDescent="0.3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 x14ac:dyDescent="0.3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 x14ac:dyDescent="0.3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 x14ac:dyDescent="0.3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 x14ac:dyDescent="0.3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 x14ac:dyDescent="0.3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 x14ac:dyDescent="0.3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 x14ac:dyDescent="0.3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 x14ac:dyDescent="0.3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 x14ac:dyDescent="0.3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 x14ac:dyDescent="0.3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 x14ac:dyDescent="0.3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 x14ac:dyDescent="0.3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 x14ac:dyDescent="0.3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 x14ac:dyDescent="0.3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 x14ac:dyDescent="0.3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 x14ac:dyDescent="0.3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 x14ac:dyDescent="0.3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 x14ac:dyDescent="0.3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 x14ac:dyDescent="0.3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 x14ac:dyDescent="0.3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 x14ac:dyDescent="0.3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 x14ac:dyDescent="0.3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 x14ac:dyDescent="0.3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 x14ac:dyDescent="0.3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 x14ac:dyDescent="0.3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 x14ac:dyDescent="0.3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 x14ac:dyDescent="0.3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 x14ac:dyDescent="0.3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 x14ac:dyDescent="0.3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 x14ac:dyDescent="0.3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 x14ac:dyDescent="0.3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 x14ac:dyDescent="0.3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 x14ac:dyDescent="0.3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 x14ac:dyDescent="0.3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 x14ac:dyDescent="0.3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 x14ac:dyDescent="0.3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 x14ac:dyDescent="0.3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 x14ac:dyDescent="0.3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 x14ac:dyDescent="0.3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 x14ac:dyDescent="0.3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 x14ac:dyDescent="0.3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 x14ac:dyDescent="0.3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 x14ac:dyDescent="0.3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 x14ac:dyDescent="0.3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 x14ac:dyDescent="0.3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 x14ac:dyDescent="0.3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 x14ac:dyDescent="0.3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 x14ac:dyDescent="0.3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 x14ac:dyDescent="0.3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 x14ac:dyDescent="0.3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 x14ac:dyDescent="0.3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 x14ac:dyDescent="0.3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 x14ac:dyDescent="0.3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 x14ac:dyDescent="0.3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 x14ac:dyDescent="0.3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 x14ac:dyDescent="0.3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 x14ac:dyDescent="0.3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 x14ac:dyDescent="0.3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 x14ac:dyDescent="0.3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 x14ac:dyDescent="0.3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 x14ac:dyDescent="0.3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 x14ac:dyDescent="0.3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 x14ac:dyDescent="0.3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 x14ac:dyDescent="0.3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 x14ac:dyDescent="0.3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 x14ac:dyDescent="0.3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 x14ac:dyDescent="0.3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 x14ac:dyDescent="0.3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 x14ac:dyDescent="0.3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 x14ac:dyDescent="0.3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 x14ac:dyDescent="0.3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 x14ac:dyDescent="0.3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 x14ac:dyDescent="0.3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 x14ac:dyDescent="0.3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 x14ac:dyDescent="0.3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 x14ac:dyDescent="0.3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 x14ac:dyDescent="0.3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 x14ac:dyDescent="0.3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 x14ac:dyDescent="0.3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 x14ac:dyDescent="0.3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 x14ac:dyDescent="0.3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 x14ac:dyDescent="0.3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 x14ac:dyDescent="0.3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 x14ac:dyDescent="0.3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 x14ac:dyDescent="0.3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 x14ac:dyDescent="0.3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 x14ac:dyDescent="0.3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 x14ac:dyDescent="0.3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 x14ac:dyDescent="0.3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 x14ac:dyDescent="0.3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 x14ac:dyDescent="0.3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 x14ac:dyDescent="0.3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 x14ac:dyDescent="0.3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 x14ac:dyDescent="0.3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 x14ac:dyDescent="0.3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 x14ac:dyDescent="0.3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 x14ac:dyDescent="0.3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 x14ac:dyDescent="0.3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 x14ac:dyDescent="0.3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 x14ac:dyDescent="0.3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 x14ac:dyDescent="0.3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 x14ac:dyDescent="0.3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 x14ac:dyDescent="0.3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 x14ac:dyDescent="0.3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 x14ac:dyDescent="0.3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 x14ac:dyDescent="0.3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 x14ac:dyDescent="0.3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 x14ac:dyDescent="0.3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 x14ac:dyDescent="0.3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 x14ac:dyDescent="0.3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 x14ac:dyDescent="0.3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 x14ac:dyDescent="0.3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 x14ac:dyDescent="0.3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 x14ac:dyDescent="0.3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 x14ac:dyDescent="0.3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 x14ac:dyDescent="0.3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 x14ac:dyDescent="0.3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 x14ac:dyDescent="0.3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 x14ac:dyDescent="0.3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 x14ac:dyDescent="0.3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 x14ac:dyDescent="0.3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 x14ac:dyDescent="0.3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 x14ac:dyDescent="0.3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 x14ac:dyDescent="0.3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 x14ac:dyDescent="0.3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 x14ac:dyDescent="0.3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 x14ac:dyDescent="0.3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 x14ac:dyDescent="0.3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 x14ac:dyDescent="0.3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 x14ac:dyDescent="0.3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 x14ac:dyDescent="0.3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 x14ac:dyDescent="0.3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 x14ac:dyDescent="0.3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 x14ac:dyDescent="0.3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 x14ac:dyDescent="0.3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 x14ac:dyDescent="0.3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 x14ac:dyDescent="0.3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 x14ac:dyDescent="0.3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 x14ac:dyDescent="0.3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 x14ac:dyDescent="0.3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 x14ac:dyDescent="0.3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 x14ac:dyDescent="0.3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 x14ac:dyDescent="0.3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 x14ac:dyDescent="0.3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 x14ac:dyDescent="0.3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 x14ac:dyDescent="0.3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 x14ac:dyDescent="0.3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 x14ac:dyDescent="0.3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 x14ac:dyDescent="0.3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 x14ac:dyDescent="0.3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 x14ac:dyDescent="0.3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 x14ac:dyDescent="0.3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 x14ac:dyDescent="0.3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 x14ac:dyDescent="0.3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 x14ac:dyDescent="0.3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 x14ac:dyDescent="0.3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 x14ac:dyDescent="0.3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 x14ac:dyDescent="0.3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 x14ac:dyDescent="0.3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 x14ac:dyDescent="0.3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 x14ac:dyDescent="0.3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 x14ac:dyDescent="0.3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 x14ac:dyDescent="0.3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 x14ac:dyDescent="0.3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 x14ac:dyDescent="0.3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 x14ac:dyDescent="0.3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 x14ac:dyDescent="0.3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 x14ac:dyDescent="0.3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 x14ac:dyDescent="0.3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 x14ac:dyDescent="0.3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 x14ac:dyDescent="0.3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 x14ac:dyDescent="0.3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 x14ac:dyDescent="0.3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 x14ac:dyDescent="0.3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 x14ac:dyDescent="0.3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 x14ac:dyDescent="0.3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 x14ac:dyDescent="0.3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 x14ac:dyDescent="0.3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 x14ac:dyDescent="0.3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 x14ac:dyDescent="0.3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 x14ac:dyDescent="0.3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 x14ac:dyDescent="0.3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 x14ac:dyDescent="0.3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 x14ac:dyDescent="0.3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 x14ac:dyDescent="0.3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 x14ac:dyDescent="0.3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 x14ac:dyDescent="0.3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 x14ac:dyDescent="0.3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 x14ac:dyDescent="0.3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 x14ac:dyDescent="0.3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 x14ac:dyDescent="0.3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 x14ac:dyDescent="0.3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 x14ac:dyDescent="0.3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 x14ac:dyDescent="0.3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 x14ac:dyDescent="0.3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 x14ac:dyDescent="0.3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 x14ac:dyDescent="0.3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 x14ac:dyDescent="0.3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 x14ac:dyDescent="0.3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 x14ac:dyDescent="0.3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 x14ac:dyDescent="0.3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 x14ac:dyDescent="0.3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 x14ac:dyDescent="0.3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 x14ac:dyDescent="0.3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 x14ac:dyDescent="0.3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 x14ac:dyDescent="0.3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 x14ac:dyDescent="0.3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 x14ac:dyDescent="0.3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 x14ac:dyDescent="0.3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 x14ac:dyDescent="0.3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 x14ac:dyDescent="0.3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 x14ac:dyDescent="0.3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 x14ac:dyDescent="0.3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 x14ac:dyDescent="0.3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 x14ac:dyDescent="0.3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 x14ac:dyDescent="0.3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 x14ac:dyDescent="0.3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 x14ac:dyDescent="0.3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 x14ac:dyDescent="0.3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 x14ac:dyDescent="0.3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 x14ac:dyDescent="0.3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 x14ac:dyDescent="0.3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 x14ac:dyDescent="0.3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 x14ac:dyDescent="0.3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 x14ac:dyDescent="0.3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 x14ac:dyDescent="0.3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 x14ac:dyDescent="0.3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 x14ac:dyDescent="0.3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 x14ac:dyDescent="0.3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 x14ac:dyDescent="0.3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 x14ac:dyDescent="0.3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 x14ac:dyDescent="0.3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 x14ac:dyDescent="0.3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 x14ac:dyDescent="0.3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 x14ac:dyDescent="0.3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 x14ac:dyDescent="0.3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 x14ac:dyDescent="0.3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 x14ac:dyDescent="0.3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 x14ac:dyDescent="0.3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 x14ac:dyDescent="0.3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 x14ac:dyDescent="0.3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 x14ac:dyDescent="0.3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 x14ac:dyDescent="0.3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 x14ac:dyDescent="0.3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 x14ac:dyDescent="0.3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 x14ac:dyDescent="0.3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 x14ac:dyDescent="0.3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 x14ac:dyDescent="0.3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 x14ac:dyDescent="0.3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 x14ac:dyDescent="0.3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 x14ac:dyDescent="0.3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 x14ac:dyDescent="0.3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 x14ac:dyDescent="0.3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 x14ac:dyDescent="0.3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 x14ac:dyDescent="0.3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 x14ac:dyDescent="0.3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 x14ac:dyDescent="0.3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 x14ac:dyDescent="0.3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 x14ac:dyDescent="0.3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 x14ac:dyDescent="0.3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 x14ac:dyDescent="0.3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 x14ac:dyDescent="0.3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 x14ac:dyDescent="0.3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 x14ac:dyDescent="0.3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 x14ac:dyDescent="0.3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 x14ac:dyDescent="0.3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 x14ac:dyDescent="0.3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 x14ac:dyDescent="0.3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 x14ac:dyDescent="0.3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 x14ac:dyDescent="0.3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 x14ac:dyDescent="0.3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 x14ac:dyDescent="0.3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 x14ac:dyDescent="0.3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 x14ac:dyDescent="0.3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 x14ac:dyDescent="0.3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 x14ac:dyDescent="0.3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 x14ac:dyDescent="0.3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 x14ac:dyDescent="0.3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 x14ac:dyDescent="0.3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 x14ac:dyDescent="0.3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 x14ac:dyDescent="0.3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 x14ac:dyDescent="0.3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 x14ac:dyDescent="0.3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 x14ac:dyDescent="0.3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 x14ac:dyDescent="0.3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 x14ac:dyDescent="0.3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 x14ac:dyDescent="0.3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 x14ac:dyDescent="0.3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 x14ac:dyDescent="0.3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 x14ac:dyDescent="0.3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 x14ac:dyDescent="0.3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 x14ac:dyDescent="0.3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 x14ac:dyDescent="0.3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 x14ac:dyDescent="0.3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 x14ac:dyDescent="0.3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 x14ac:dyDescent="0.3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 x14ac:dyDescent="0.3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 x14ac:dyDescent="0.3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 x14ac:dyDescent="0.3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 x14ac:dyDescent="0.3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 x14ac:dyDescent="0.3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 x14ac:dyDescent="0.3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 x14ac:dyDescent="0.3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 x14ac:dyDescent="0.3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 x14ac:dyDescent="0.3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 x14ac:dyDescent="0.3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 x14ac:dyDescent="0.3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 x14ac:dyDescent="0.3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 x14ac:dyDescent="0.3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 x14ac:dyDescent="0.3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 x14ac:dyDescent="0.3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 x14ac:dyDescent="0.3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 x14ac:dyDescent="0.3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 x14ac:dyDescent="0.3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 x14ac:dyDescent="0.3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 x14ac:dyDescent="0.3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 x14ac:dyDescent="0.3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 x14ac:dyDescent="0.3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 x14ac:dyDescent="0.3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 x14ac:dyDescent="0.3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 x14ac:dyDescent="0.3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 x14ac:dyDescent="0.3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 x14ac:dyDescent="0.3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 x14ac:dyDescent="0.3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 x14ac:dyDescent="0.3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 x14ac:dyDescent="0.3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 x14ac:dyDescent="0.3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 x14ac:dyDescent="0.3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 x14ac:dyDescent="0.3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 x14ac:dyDescent="0.3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 x14ac:dyDescent="0.3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 x14ac:dyDescent="0.3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 x14ac:dyDescent="0.3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 x14ac:dyDescent="0.3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 x14ac:dyDescent="0.3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 x14ac:dyDescent="0.3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 x14ac:dyDescent="0.3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 x14ac:dyDescent="0.3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 x14ac:dyDescent="0.3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 x14ac:dyDescent="0.3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 x14ac:dyDescent="0.3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 x14ac:dyDescent="0.3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 x14ac:dyDescent="0.3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 x14ac:dyDescent="0.3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 x14ac:dyDescent="0.3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 x14ac:dyDescent="0.3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 x14ac:dyDescent="0.3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 x14ac:dyDescent="0.3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 x14ac:dyDescent="0.3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 x14ac:dyDescent="0.3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 x14ac:dyDescent="0.3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 x14ac:dyDescent="0.3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 x14ac:dyDescent="0.3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 x14ac:dyDescent="0.3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 x14ac:dyDescent="0.3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 x14ac:dyDescent="0.3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 x14ac:dyDescent="0.3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 x14ac:dyDescent="0.3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 x14ac:dyDescent="0.3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 x14ac:dyDescent="0.3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 x14ac:dyDescent="0.3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 x14ac:dyDescent="0.3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 x14ac:dyDescent="0.3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 x14ac:dyDescent="0.3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 x14ac:dyDescent="0.3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 x14ac:dyDescent="0.3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 x14ac:dyDescent="0.3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 x14ac:dyDescent="0.3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 x14ac:dyDescent="0.3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 x14ac:dyDescent="0.3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 x14ac:dyDescent="0.3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 x14ac:dyDescent="0.3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 x14ac:dyDescent="0.3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 x14ac:dyDescent="0.3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 x14ac:dyDescent="0.3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 x14ac:dyDescent="0.3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 x14ac:dyDescent="0.3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 x14ac:dyDescent="0.3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 x14ac:dyDescent="0.3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 x14ac:dyDescent="0.3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 x14ac:dyDescent="0.3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 x14ac:dyDescent="0.3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 x14ac:dyDescent="0.3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 x14ac:dyDescent="0.3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 x14ac:dyDescent="0.3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 x14ac:dyDescent="0.3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 x14ac:dyDescent="0.3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 x14ac:dyDescent="0.3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 x14ac:dyDescent="0.3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 x14ac:dyDescent="0.3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 x14ac:dyDescent="0.3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 x14ac:dyDescent="0.3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 x14ac:dyDescent="0.3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 x14ac:dyDescent="0.3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 x14ac:dyDescent="0.3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 x14ac:dyDescent="0.3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 x14ac:dyDescent="0.3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 x14ac:dyDescent="0.3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 x14ac:dyDescent="0.3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 x14ac:dyDescent="0.3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 x14ac:dyDescent="0.3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 x14ac:dyDescent="0.3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 x14ac:dyDescent="0.3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 x14ac:dyDescent="0.3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 x14ac:dyDescent="0.3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 x14ac:dyDescent="0.3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 x14ac:dyDescent="0.3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 x14ac:dyDescent="0.3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 x14ac:dyDescent="0.3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 x14ac:dyDescent="0.3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 x14ac:dyDescent="0.3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 x14ac:dyDescent="0.3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 x14ac:dyDescent="0.3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 x14ac:dyDescent="0.3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 x14ac:dyDescent="0.3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 x14ac:dyDescent="0.3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 x14ac:dyDescent="0.3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 x14ac:dyDescent="0.3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 x14ac:dyDescent="0.3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 x14ac:dyDescent="0.3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 x14ac:dyDescent="0.3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 x14ac:dyDescent="0.3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 x14ac:dyDescent="0.3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 x14ac:dyDescent="0.3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 x14ac:dyDescent="0.3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 x14ac:dyDescent="0.3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 x14ac:dyDescent="0.3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 x14ac:dyDescent="0.3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 x14ac:dyDescent="0.3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 x14ac:dyDescent="0.3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 x14ac:dyDescent="0.3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 x14ac:dyDescent="0.3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 x14ac:dyDescent="0.3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 x14ac:dyDescent="0.3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 x14ac:dyDescent="0.3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 x14ac:dyDescent="0.3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 x14ac:dyDescent="0.3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 x14ac:dyDescent="0.3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 x14ac:dyDescent="0.3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 x14ac:dyDescent="0.3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 x14ac:dyDescent="0.3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 x14ac:dyDescent="0.3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 x14ac:dyDescent="0.3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 x14ac:dyDescent="0.3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 x14ac:dyDescent="0.3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 x14ac:dyDescent="0.3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 x14ac:dyDescent="0.3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 x14ac:dyDescent="0.3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 x14ac:dyDescent="0.3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 x14ac:dyDescent="0.3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 x14ac:dyDescent="0.3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 x14ac:dyDescent="0.3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 x14ac:dyDescent="0.3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 x14ac:dyDescent="0.3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 x14ac:dyDescent="0.3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 x14ac:dyDescent="0.3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 x14ac:dyDescent="0.3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 x14ac:dyDescent="0.3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 x14ac:dyDescent="0.3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 x14ac:dyDescent="0.3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 x14ac:dyDescent="0.3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 x14ac:dyDescent="0.3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 x14ac:dyDescent="0.3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 x14ac:dyDescent="0.3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 x14ac:dyDescent="0.3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 x14ac:dyDescent="0.3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 x14ac:dyDescent="0.3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 x14ac:dyDescent="0.3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 x14ac:dyDescent="0.3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 x14ac:dyDescent="0.3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 x14ac:dyDescent="0.3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 x14ac:dyDescent="0.3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 x14ac:dyDescent="0.3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 x14ac:dyDescent="0.3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 x14ac:dyDescent="0.3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 x14ac:dyDescent="0.3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 x14ac:dyDescent="0.3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 x14ac:dyDescent="0.3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 x14ac:dyDescent="0.3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 x14ac:dyDescent="0.3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 x14ac:dyDescent="0.3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 x14ac:dyDescent="0.3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 x14ac:dyDescent="0.3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 x14ac:dyDescent="0.3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 x14ac:dyDescent="0.3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 x14ac:dyDescent="0.3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 x14ac:dyDescent="0.3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 x14ac:dyDescent="0.3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 x14ac:dyDescent="0.3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 x14ac:dyDescent="0.3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 x14ac:dyDescent="0.3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 x14ac:dyDescent="0.3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 x14ac:dyDescent="0.3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 x14ac:dyDescent="0.3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 x14ac:dyDescent="0.3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 x14ac:dyDescent="0.3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 x14ac:dyDescent="0.3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 x14ac:dyDescent="0.3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 x14ac:dyDescent="0.3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 x14ac:dyDescent="0.3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 x14ac:dyDescent="0.3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 x14ac:dyDescent="0.3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 x14ac:dyDescent="0.3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 x14ac:dyDescent="0.3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 x14ac:dyDescent="0.3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 x14ac:dyDescent="0.3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 x14ac:dyDescent="0.3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 x14ac:dyDescent="0.3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 x14ac:dyDescent="0.3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 x14ac:dyDescent="0.3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 x14ac:dyDescent="0.3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 x14ac:dyDescent="0.3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 x14ac:dyDescent="0.3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 x14ac:dyDescent="0.3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 x14ac:dyDescent="0.3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 x14ac:dyDescent="0.3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 x14ac:dyDescent="0.3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 x14ac:dyDescent="0.3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 x14ac:dyDescent="0.3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 x14ac:dyDescent="0.3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 x14ac:dyDescent="0.3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 x14ac:dyDescent="0.3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 x14ac:dyDescent="0.3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 x14ac:dyDescent="0.3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 x14ac:dyDescent="0.3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 x14ac:dyDescent="0.3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 x14ac:dyDescent="0.3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 x14ac:dyDescent="0.3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 x14ac:dyDescent="0.3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 x14ac:dyDescent="0.3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 x14ac:dyDescent="0.3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 x14ac:dyDescent="0.3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 x14ac:dyDescent="0.3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 x14ac:dyDescent="0.3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 x14ac:dyDescent="0.3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 x14ac:dyDescent="0.3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 x14ac:dyDescent="0.3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 x14ac:dyDescent="0.3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 x14ac:dyDescent="0.3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 x14ac:dyDescent="0.3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 x14ac:dyDescent="0.3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 x14ac:dyDescent="0.3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 x14ac:dyDescent="0.3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 x14ac:dyDescent="0.3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 x14ac:dyDescent="0.3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 x14ac:dyDescent="0.3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 x14ac:dyDescent="0.3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 x14ac:dyDescent="0.3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 x14ac:dyDescent="0.3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 x14ac:dyDescent="0.3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 x14ac:dyDescent="0.3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 x14ac:dyDescent="0.3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 x14ac:dyDescent="0.3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 x14ac:dyDescent="0.3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 x14ac:dyDescent="0.3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 x14ac:dyDescent="0.3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 x14ac:dyDescent="0.3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 x14ac:dyDescent="0.3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 x14ac:dyDescent="0.3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 x14ac:dyDescent="0.3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 x14ac:dyDescent="0.3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 x14ac:dyDescent="0.3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 x14ac:dyDescent="0.3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 x14ac:dyDescent="0.3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 x14ac:dyDescent="0.3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 x14ac:dyDescent="0.3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 x14ac:dyDescent="0.3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 x14ac:dyDescent="0.3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 x14ac:dyDescent="0.3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 x14ac:dyDescent="0.3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 x14ac:dyDescent="0.3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 x14ac:dyDescent="0.3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 x14ac:dyDescent="0.3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 x14ac:dyDescent="0.3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 x14ac:dyDescent="0.3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 x14ac:dyDescent="0.3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 x14ac:dyDescent="0.3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 x14ac:dyDescent="0.3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 x14ac:dyDescent="0.3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 x14ac:dyDescent="0.3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 x14ac:dyDescent="0.3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 x14ac:dyDescent="0.3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 x14ac:dyDescent="0.3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 x14ac:dyDescent="0.3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 x14ac:dyDescent="0.3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 x14ac:dyDescent="0.3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 x14ac:dyDescent="0.3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 x14ac:dyDescent="0.3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 x14ac:dyDescent="0.3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 x14ac:dyDescent="0.3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 x14ac:dyDescent="0.3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 x14ac:dyDescent="0.3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 x14ac:dyDescent="0.3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 x14ac:dyDescent="0.3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 x14ac:dyDescent="0.3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 x14ac:dyDescent="0.3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 x14ac:dyDescent="0.3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 x14ac:dyDescent="0.3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 x14ac:dyDescent="0.3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 x14ac:dyDescent="0.3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 x14ac:dyDescent="0.3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 x14ac:dyDescent="0.3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 x14ac:dyDescent="0.3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 x14ac:dyDescent="0.3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 x14ac:dyDescent="0.3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 x14ac:dyDescent="0.3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 x14ac:dyDescent="0.3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 x14ac:dyDescent="0.3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 x14ac:dyDescent="0.3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 x14ac:dyDescent="0.3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 x14ac:dyDescent="0.3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 x14ac:dyDescent="0.3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 x14ac:dyDescent="0.3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 x14ac:dyDescent="0.3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 x14ac:dyDescent="0.3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 x14ac:dyDescent="0.3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 x14ac:dyDescent="0.3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 x14ac:dyDescent="0.3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 x14ac:dyDescent="0.3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 x14ac:dyDescent="0.3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 x14ac:dyDescent="0.3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 x14ac:dyDescent="0.3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 x14ac:dyDescent="0.3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 x14ac:dyDescent="0.3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 x14ac:dyDescent="0.3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 x14ac:dyDescent="0.3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 x14ac:dyDescent="0.3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 x14ac:dyDescent="0.3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 x14ac:dyDescent="0.3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 x14ac:dyDescent="0.3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 x14ac:dyDescent="0.3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 x14ac:dyDescent="0.3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 x14ac:dyDescent="0.3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 x14ac:dyDescent="0.3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 x14ac:dyDescent="0.3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 x14ac:dyDescent="0.3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 x14ac:dyDescent="0.3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 x14ac:dyDescent="0.3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 x14ac:dyDescent="0.3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 x14ac:dyDescent="0.3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 x14ac:dyDescent="0.3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 x14ac:dyDescent="0.3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 x14ac:dyDescent="0.3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 x14ac:dyDescent="0.3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 x14ac:dyDescent="0.3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 x14ac:dyDescent="0.3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 x14ac:dyDescent="0.3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 x14ac:dyDescent="0.3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 x14ac:dyDescent="0.3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 x14ac:dyDescent="0.3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 x14ac:dyDescent="0.3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 x14ac:dyDescent="0.3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 x14ac:dyDescent="0.3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 x14ac:dyDescent="0.3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 x14ac:dyDescent="0.3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 x14ac:dyDescent="0.3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 x14ac:dyDescent="0.3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 x14ac:dyDescent="0.3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 x14ac:dyDescent="0.3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 x14ac:dyDescent="0.3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 x14ac:dyDescent="0.3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 x14ac:dyDescent="0.3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 x14ac:dyDescent="0.3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 x14ac:dyDescent="0.3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 x14ac:dyDescent="0.3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 x14ac:dyDescent="0.3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 x14ac:dyDescent="0.3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 x14ac:dyDescent="0.3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 x14ac:dyDescent="0.3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 x14ac:dyDescent="0.3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 x14ac:dyDescent="0.3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 x14ac:dyDescent="0.3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 x14ac:dyDescent="0.3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 x14ac:dyDescent="0.3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 x14ac:dyDescent="0.3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 x14ac:dyDescent="0.3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 x14ac:dyDescent="0.3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 x14ac:dyDescent="0.3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 x14ac:dyDescent="0.3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 x14ac:dyDescent="0.3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 x14ac:dyDescent="0.3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 x14ac:dyDescent="0.3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 x14ac:dyDescent="0.3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 x14ac:dyDescent="0.3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 x14ac:dyDescent="0.3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 x14ac:dyDescent="0.3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 x14ac:dyDescent="0.3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 x14ac:dyDescent="0.3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 x14ac:dyDescent="0.3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 x14ac:dyDescent="0.3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 x14ac:dyDescent="0.3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 x14ac:dyDescent="0.3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 x14ac:dyDescent="0.3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 x14ac:dyDescent="0.3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 x14ac:dyDescent="0.3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 x14ac:dyDescent="0.3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 x14ac:dyDescent="0.3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 x14ac:dyDescent="0.3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 x14ac:dyDescent="0.3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 x14ac:dyDescent="0.3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 x14ac:dyDescent="0.3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 x14ac:dyDescent="0.3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 x14ac:dyDescent="0.3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 x14ac:dyDescent="0.3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 x14ac:dyDescent="0.3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 x14ac:dyDescent="0.3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 x14ac:dyDescent="0.3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 x14ac:dyDescent="0.3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 x14ac:dyDescent="0.3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 x14ac:dyDescent="0.3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 x14ac:dyDescent="0.3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 x14ac:dyDescent="0.3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 x14ac:dyDescent="0.3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 x14ac:dyDescent="0.3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 x14ac:dyDescent="0.3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 x14ac:dyDescent="0.3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 x14ac:dyDescent="0.3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 x14ac:dyDescent="0.3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 x14ac:dyDescent="0.3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 x14ac:dyDescent="0.3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 x14ac:dyDescent="0.3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 x14ac:dyDescent="0.3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 x14ac:dyDescent="0.3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 x14ac:dyDescent="0.3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 x14ac:dyDescent="0.3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 x14ac:dyDescent="0.3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 x14ac:dyDescent="0.3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 x14ac:dyDescent="0.3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 x14ac:dyDescent="0.3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 x14ac:dyDescent="0.3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 x14ac:dyDescent="0.3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 x14ac:dyDescent="0.3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 x14ac:dyDescent="0.3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 x14ac:dyDescent="0.3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 x14ac:dyDescent="0.3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 x14ac:dyDescent="0.3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 x14ac:dyDescent="0.3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 x14ac:dyDescent="0.3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 x14ac:dyDescent="0.3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 x14ac:dyDescent="0.3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 x14ac:dyDescent="0.3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 x14ac:dyDescent="0.3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 x14ac:dyDescent="0.3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 x14ac:dyDescent="0.3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 x14ac:dyDescent="0.3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 x14ac:dyDescent="0.3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 x14ac:dyDescent="0.3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 x14ac:dyDescent="0.3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 x14ac:dyDescent="0.3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 x14ac:dyDescent="0.3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 x14ac:dyDescent="0.3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 x14ac:dyDescent="0.3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 x14ac:dyDescent="0.3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 x14ac:dyDescent="0.3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 x14ac:dyDescent="0.3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 x14ac:dyDescent="0.3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 x14ac:dyDescent="0.3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 x14ac:dyDescent="0.3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 x14ac:dyDescent="0.3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 x14ac:dyDescent="0.3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 x14ac:dyDescent="0.3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 x14ac:dyDescent="0.3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 x14ac:dyDescent="0.3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 x14ac:dyDescent="0.3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 x14ac:dyDescent="0.3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 x14ac:dyDescent="0.3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 x14ac:dyDescent="0.3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 x14ac:dyDescent="0.3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 x14ac:dyDescent="0.3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 x14ac:dyDescent="0.3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 x14ac:dyDescent="0.3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 x14ac:dyDescent="0.3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 x14ac:dyDescent="0.3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 x14ac:dyDescent="0.3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 x14ac:dyDescent="0.3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 x14ac:dyDescent="0.3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 x14ac:dyDescent="0.3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 x14ac:dyDescent="0.3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 x14ac:dyDescent="0.3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 x14ac:dyDescent="0.3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 x14ac:dyDescent="0.3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 x14ac:dyDescent="0.3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 x14ac:dyDescent="0.3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 x14ac:dyDescent="0.3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 x14ac:dyDescent="0.3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 x14ac:dyDescent="0.3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 x14ac:dyDescent="0.3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 x14ac:dyDescent="0.3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 x14ac:dyDescent="0.3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 x14ac:dyDescent="0.3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 x14ac:dyDescent="0.3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 x14ac:dyDescent="0.3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 x14ac:dyDescent="0.3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 x14ac:dyDescent="0.3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 x14ac:dyDescent="0.3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 x14ac:dyDescent="0.3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 x14ac:dyDescent="0.3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 x14ac:dyDescent="0.3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 x14ac:dyDescent="0.3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 x14ac:dyDescent="0.3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 x14ac:dyDescent="0.3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 x14ac:dyDescent="0.3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 x14ac:dyDescent="0.3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 x14ac:dyDescent="0.3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 x14ac:dyDescent="0.3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 x14ac:dyDescent="0.3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 x14ac:dyDescent="0.3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 x14ac:dyDescent="0.3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 x14ac:dyDescent="0.3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 x14ac:dyDescent="0.3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 x14ac:dyDescent="0.3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 x14ac:dyDescent="0.3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 x14ac:dyDescent="0.3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 x14ac:dyDescent="0.3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 x14ac:dyDescent="0.3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 x14ac:dyDescent="0.3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 x14ac:dyDescent="0.3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 x14ac:dyDescent="0.3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 x14ac:dyDescent="0.3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 x14ac:dyDescent="0.3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 x14ac:dyDescent="0.3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 x14ac:dyDescent="0.3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 x14ac:dyDescent="0.3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 x14ac:dyDescent="0.3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 x14ac:dyDescent="0.3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 x14ac:dyDescent="0.3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 x14ac:dyDescent="0.3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 x14ac:dyDescent="0.3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 x14ac:dyDescent="0.3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 x14ac:dyDescent="0.3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 x14ac:dyDescent="0.3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 x14ac:dyDescent="0.3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 x14ac:dyDescent="0.3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 x14ac:dyDescent="0.3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 x14ac:dyDescent="0.3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 x14ac:dyDescent="0.3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 x14ac:dyDescent="0.3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 x14ac:dyDescent="0.3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 x14ac:dyDescent="0.3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 x14ac:dyDescent="0.3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 x14ac:dyDescent="0.3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 x14ac:dyDescent="0.3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 x14ac:dyDescent="0.3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 x14ac:dyDescent="0.3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 x14ac:dyDescent="0.3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 x14ac:dyDescent="0.3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 x14ac:dyDescent="0.3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 x14ac:dyDescent="0.3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 x14ac:dyDescent="0.3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 x14ac:dyDescent="0.3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 x14ac:dyDescent="0.3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 x14ac:dyDescent="0.3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 x14ac:dyDescent="0.3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 x14ac:dyDescent="0.3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 x14ac:dyDescent="0.3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 x14ac:dyDescent="0.3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 x14ac:dyDescent="0.3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 x14ac:dyDescent="0.3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 x14ac:dyDescent="0.3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 x14ac:dyDescent="0.3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 x14ac:dyDescent="0.3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 x14ac:dyDescent="0.3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 x14ac:dyDescent="0.3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 x14ac:dyDescent="0.3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 x14ac:dyDescent="0.3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 x14ac:dyDescent="0.3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 x14ac:dyDescent="0.3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 x14ac:dyDescent="0.3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 x14ac:dyDescent="0.3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 x14ac:dyDescent="0.3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 x14ac:dyDescent="0.3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 x14ac:dyDescent="0.3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 x14ac:dyDescent="0.3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 x14ac:dyDescent="0.3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 x14ac:dyDescent="0.3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 x14ac:dyDescent="0.3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 x14ac:dyDescent="0.3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 x14ac:dyDescent="0.3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 x14ac:dyDescent="0.3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 x14ac:dyDescent="0.3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 x14ac:dyDescent="0.3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 x14ac:dyDescent="0.3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 x14ac:dyDescent="0.3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 x14ac:dyDescent="0.3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 x14ac:dyDescent="0.3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 x14ac:dyDescent="0.3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 x14ac:dyDescent="0.3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 x14ac:dyDescent="0.3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 x14ac:dyDescent="0.3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 x14ac:dyDescent="0.3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 x14ac:dyDescent="0.3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 x14ac:dyDescent="0.3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 x14ac:dyDescent="0.3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 x14ac:dyDescent="0.3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 x14ac:dyDescent="0.3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 x14ac:dyDescent="0.3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 x14ac:dyDescent="0.3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 x14ac:dyDescent="0.3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 x14ac:dyDescent="0.3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 x14ac:dyDescent="0.3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 x14ac:dyDescent="0.3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 x14ac:dyDescent="0.3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 x14ac:dyDescent="0.3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 x14ac:dyDescent="0.3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 x14ac:dyDescent="0.3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 x14ac:dyDescent="0.3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 x14ac:dyDescent="0.3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 x14ac:dyDescent="0.3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 x14ac:dyDescent="0.3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 x14ac:dyDescent="0.3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 x14ac:dyDescent="0.3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 x14ac:dyDescent="0.3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 x14ac:dyDescent="0.3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 x14ac:dyDescent="0.3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 x14ac:dyDescent="0.3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 x14ac:dyDescent="0.3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 x14ac:dyDescent="0.3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 x14ac:dyDescent="0.3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 x14ac:dyDescent="0.3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 x14ac:dyDescent="0.3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 x14ac:dyDescent="0.3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 x14ac:dyDescent="0.3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 x14ac:dyDescent="0.3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 x14ac:dyDescent="0.3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 x14ac:dyDescent="0.3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 x14ac:dyDescent="0.3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 x14ac:dyDescent="0.3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 x14ac:dyDescent="0.3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 x14ac:dyDescent="0.3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 x14ac:dyDescent="0.3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 x14ac:dyDescent="0.3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 x14ac:dyDescent="0.3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 x14ac:dyDescent="0.3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 x14ac:dyDescent="0.3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 x14ac:dyDescent="0.3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 x14ac:dyDescent="0.3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 x14ac:dyDescent="0.3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 x14ac:dyDescent="0.3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 x14ac:dyDescent="0.3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 x14ac:dyDescent="0.3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 x14ac:dyDescent="0.3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 x14ac:dyDescent="0.3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 x14ac:dyDescent="0.3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 x14ac:dyDescent="0.3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 x14ac:dyDescent="0.3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 x14ac:dyDescent="0.3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 x14ac:dyDescent="0.3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 x14ac:dyDescent="0.3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 x14ac:dyDescent="0.3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 x14ac:dyDescent="0.3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 x14ac:dyDescent="0.3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 x14ac:dyDescent="0.3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 x14ac:dyDescent="0.3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 x14ac:dyDescent="0.3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 x14ac:dyDescent="0.3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 x14ac:dyDescent="0.3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 x14ac:dyDescent="0.3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 x14ac:dyDescent="0.3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 x14ac:dyDescent="0.3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 x14ac:dyDescent="0.3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 x14ac:dyDescent="0.3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 x14ac:dyDescent="0.3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 x14ac:dyDescent="0.3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 x14ac:dyDescent="0.3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 x14ac:dyDescent="0.3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 x14ac:dyDescent="0.3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 x14ac:dyDescent="0.3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 x14ac:dyDescent="0.3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 x14ac:dyDescent="0.3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 x14ac:dyDescent="0.3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 x14ac:dyDescent="0.3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 x14ac:dyDescent="0.3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 x14ac:dyDescent="0.3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 x14ac:dyDescent="0.3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 x14ac:dyDescent="0.3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 x14ac:dyDescent="0.3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 x14ac:dyDescent="0.3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 x14ac:dyDescent="0.3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 x14ac:dyDescent="0.3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 x14ac:dyDescent="0.3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 x14ac:dyDescent="0.3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 x14ac:dyDescent="0.3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 x14ac:dyDescent="0.3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 x14ac:dyDescent="0.3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 x14ac:dyDescent="0.3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 x14ac:dyDescent="0.3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 x14ac:dyDescent="0.3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 x14ac:dyDescent="0.3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 x14ac:dyDescent="0.3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 x14ac:dyDescent="0.3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 x14ac:dyDescent="0.3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 x14ac:dyDescent="0.3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 x14ac:dyDescent="0.3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 x14ac:dyDescent="0.3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 x14ac:dyDescent="0.3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 x14ac:dyDescent="0.3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 x14ac:dyDescent="0.3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 x14ac:dyDescent="0.3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 x14ac:dyDescent="0.3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 x14ac:dyDescent="0.3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 x14ac:dyDescent="0.3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 x14ac:dyDescent="0.3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 x14ac:dyDescent="0.3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 x14ac:dyDescent="0.3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 x14ac:dyDescent="0.3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 x14ac:dyDescent="0.3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 x14ac:dyDescent="0.3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 x14ac:dyDescent="0.3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 x14ac:dyDescent="0.3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 x14ac:dyDescent="0.3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 x14ac:dyDescent="0.3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 x14ac:dyDescent="0.3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 x14ac:dyDescent="0.3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 x14ac:dyDescent="0.3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 x14ac:dyDescent="0.3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 x14ac:dyDescent="0.3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 x14ac:dyDescent="0.3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 x14ac:dyDescent="0.3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 x14ac:dyDescent="0.3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 x14ac:dyDescent="0.3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 x14ac:dyDescent="0.3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 x14ac:dyDescent="0.3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 x14ac:dyDescent="0.3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 x14ac:dyDescent="0.3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 x14ac:dyDescent="0.3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 x14ac:dyDescent="0.3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 x14ac:dyDescent="0.3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 x14ac:dyDescent="0.3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 x14ac:dyDescent="0.3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 x14ac:dyDescent="0.3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 x14ac:dyDescent="0.3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 x14ac:dyDescent="0.3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 x14ac:dyDescent="0.3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 x14ac:dyDescent="0.3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 x14ac:dyDescent="0.3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 x14ac:dyDescent="0.3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 x14ac:dyDescent="0.3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 x14ac:dyDescent="0.3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 x14ac:dyDescent="0.3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 x14ac:dyDescent="0.3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 x14ac:dyDescent="0.3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 x14ac:dyDescent="0.3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 x14ac:dyDescent="0.3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 x14ac:dyDescent="0.3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 x14ac:dyDescent="0.3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 x14ac:dyDescent="0.3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 x14ac:dyDescent="0.3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 x14ac:dyDescent="0.3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 x14ac:dyDescent="0.3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 x14ac:dyDescent="0.3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 x14ac:dyDescent="0.3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 x14ac:dyDescent="0.3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 x14ac:dyDescent="0.3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 x14ac:dyDescent="0.3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 x14ac:dyDescent="0.3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 x14ac:dyDescent="0.3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 x14ac:dyDescent="0.3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 x14ac:dyDescent="0.3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 x14ac:dyDescent="0.3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 x14ac:dyDescent="0.3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 x14ac:dyDescent="0.3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 x14ac:dyDescent="0.3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 x14ac:dyDescent="0.3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 x14ac:dyDescent="0.3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 x14ac:dyDescent="0.3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 x14ac:dyDescent="0.3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 x14ac:dyDescent="0.3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 x14ac:dyDescent="0.3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 x14ac:dyDescent="0.3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 x14ac:dyDescent="0.3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 x14ac:dyDescent="0.3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 x14ac:dyDescent="0.3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 x14ac:dyDescent="0.3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 x14ac:dyDescent="0.3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 x14ac:dyDescent="0.3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 x14ac:dyDescent="0.3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 x14ac:dyDescent="0.3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 x14ac:dyDescent="0.3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 x14ac:dyDescent="0.3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 x14ac:dyDescent="0.3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 x14ac:dyDescent="0.3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 x14ac:dyDescent="0.3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 x14ac:dyDescent="0.3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 x14ac:dyDescent="0.3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 x14ac:dyDescent="0.3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 x14ac:dyDescent="0.3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 x14ac:dyDescent="0.3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 x14ac:dyDescent="0.3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 x14ac:dyDescent="0.3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 x14ac:dyDescent="0.3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 x14ac:dyDescent="0.3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 x14ac:dyDescent="0.3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 x14ac:dyDescent="0.3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 x14ac:dyDescent="0.3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 x14ac:dyDescent="0.3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 x14ac:dyDescent="0.3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 x14ac:dyDescent="0.3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 x14ac:dyDescent="0.3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 x14ac:dyDescent="0.3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 x14ac:dyDescent="0.3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 x14ac:dyDescent="0.3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 x14ac:dyDescent="0.3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 x14ac:dyDescent="0.3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 x14ac:dyDescent="0.3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 x14ac:dyDescent="0.3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 x14ac:dyDescent="0.3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 x14ac:dyDescent="0.3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 x14ac:dyDescent="0.3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 x14ac:dyDescent="0.3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 x14ac:dyDescent="0.3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 x14ac:dyDescent="0.3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 x14ac:dyDescent="0.3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 x14ac:dyDescent="0.3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 x14ac:dyDescent="0.3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 x14ac:dyDescent="0.3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 x14ac:dyDescent="0.3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 x14ac:dyDescent="0.3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 x14ac:dyDescent="0.3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 x14ac:dyDescent="0.3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 x14ac:dyDescent="0.3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 x14ac:dyDescent="0.3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 x14ac:dyDescent="0.3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 x14ac:dyDescent="0.3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 x14ac:dyDescent="0.3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 x14ac:dyDescent="0.3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 x14ac:dyDescent="0.3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 x14ac:dyDescent="0.3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 x14ac:dyDescent="0.3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 x14ac:dyDescent="0.3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 x14ac:dyDescent="0.3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 x14ac:dyDescent="0.3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 x14ac:dyDescent="0.3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 x14ac:dyDescent="0.3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 x14ac:dyDescent="0.3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 x14ac:dyDescent="0.3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 x14ac:dyDescent="0.3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 x14ac:dyDescent="0.3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 x14ac:dyDescent="0.3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 x14ac:dyDescent="0.3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 x14ac:dyDescent="0.3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 x14ac:dyDescent="0.3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 x14ac:dyDescent="0.3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 x14ac:dyDescent="0.3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 x14ac:dyDescent="0.3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 x14ac:dyDescent="0.3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 x14ac:dyDescent="0.3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 x14ac:dyDescent="0.3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 x14ac:dyDescent="0.3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 x14ac:dyDescent="0.3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 x14ac:dyDescent="0.3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 x14ac:dyDescent="0.3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 x14ac:dyDescent="0.3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 x14ac:dyDescent="0.3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 x14ac:dyDescent="0.3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 x14ac:dyDescent="0.3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 x14ac:dyDescent="0.3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 x14ac:dyDescent="0.3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 x14ac:dyDescent="0.3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 x14ac:dyDescent="0.3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 x14ac:dyDescent="0.3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 x14ac:dyDescent="0.3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 x14ac:dyDescent="0.3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 x14ac:dyDescent="0.3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 x14ac:dyDescent="0.3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 x14ac:dyDescent="0.3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 x14ac:dyDescent="0.3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 x14ac:dyDescent="0.3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 x14ac:dyDescent="0.3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 x14ac:dyDescent="0.3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 x14ac:dyDescent="0.3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 x14ac:dyDescent="0.3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 x14ac:dyDescent="0.3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 x14ac:dyDescent="0.3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 x14ac:dyDescent="0.3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 x14ac:dyDescent="0.3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 x14ac:dyDescent="0.3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 x14ac:dyDescent="0.3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 x14ac:dyDescent="0.3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 x14ac:dyDescent="0.3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 x14ac:dyDescent="0.3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 x14ac:dyDescent="0.3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 x14ac:dyDescent="0.3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 x14ac:dyDescent="0.3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 x14ac:dyDescent="0.3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 x14ac:dyDescent="0.3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 x14ac:dyDescent="0.3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 x14ac:dyDescent="0.3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 x14ac:dyDescent="0.3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 x14ac:dyDescent="0.3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 x14ac:dyDescent="0.3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 x14ac:dyDescent="0.3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 x14ac:dyDescent="0.3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 x14ac:dyDescent="0.3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 x14ac:dyDescent="0.3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 x14ac:dyDescent="0.3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 x14ac:dyDescent="0.3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 x14ac:dyDescent="0.3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 x14ac:dyDescent="0.3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 x14ac:dyDescent="0.3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 x14ac:dyDescent="0.3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 x14ac:dyDescent="0.3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 x14ac:dyDescent="0.3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 x14ac:dyDescent="0.3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 x14ac:dyDescent="0.3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 x14ac:dyDescent="0.3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 x14ac:dyDescent="0.3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 x14ac:dyDescent="0.3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 x14ac:dyDescent="0.3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 x14ac:dyDescent="0.3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 x14ac:dyDescent="0.3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 x14ac:dyDescent="0.3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 x14ac:dyDescent="0.3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 x14ac:dyDescent="0.3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 x14ac:dyDescent="0.3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 x14ac:dyDescent="0.3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 x14ac:dyDescent="0.3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 x14ac:dyDescent="0.3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 x14ac:dyDescent="0.3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 x14ac:dyDescent="0.3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 x14ac:dyDescent="0.3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 x14ac:dyDescent="0.3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 x14ac:dyDescent="0.3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 x14ac:dyDescent="0.3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 x14ac:dyDescent="0.3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 x14ac:dyDescent="0.3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 x14ac:dyDescent="0.3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 x14ac:dyDescent="0.3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 x14ac:dyDescent="0.3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 x14ac:dyDescent="0.3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 x14ac:dyDescent="0.3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 x14ac:dyDescent="0.3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 x14ac:dyDescent="0.3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 x14ac:dyDescent="0.3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 x14ac:dyDescent="0.3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 x14ac:dyDescent="0.3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 x14ac:dyDescent="0.3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 x14ac:dyDescent="0.3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 x14ac:dyDescent="0.3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 x14ac:dyDescent="0.3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 x14ac:dyDescent="0.3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 x14ac:dyDescent="0.3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 x14ac:dyDescent="0.3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 x14ac:dyDescent="0.3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 x14ac:dyDescent="0.3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 x14ac:dyDescent="0.3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 x14ac:dyDescent="0.3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 x14ac:dyDescent="0.3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 x14ac:dyDescent="0.3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 x14ac:dyDescent="0.3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 x14ac:dyDescent="0.3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 x14ac:dyDescent="0.3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 x14ac:dyDescent="0.3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 x14ac:dyDescent="0.3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 x14ac:dyDescent="0.3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 x14ac:dyDescent="0.3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 x14ac:dyDescent="0.3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 x14ac:dyDescent="0.3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 x14ac:dyDescent="0.3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 x14ac:dyDescent="0.3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 x14ac:dyDescent="0.3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 x14ac:dyDescent="0.3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 x14ac:dyDescent="0.3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 x14ac:dyDescent="0.3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 x14ac:dyDescent="0.3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 x14ac:dyDescent="0.3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 x14ac:dyDescent="0.3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 x14ac:dyDescent="0.3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 x14ac:dyDescent="0.3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 x14ac:dyDescent="0.3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 x14ac:dyDescent="0.3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 x14ac:dyDescent="0.3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 x14ac:dyDescent="0.3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 x14ac:dyDescent="0.3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 x14ac:dyDescent="0.3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 x14ac:dyDescent="0.3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 x14ac:dyDescent="0.3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 x14ac:dyDescent="0.3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 x14ac:dyDescent="0.3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 x14ac:dyDescent="0.3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 x14ac:dyDescent="0.3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 x14ac:dyDescent="0.3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 x14ac:dyDescent="0.3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 x14ac:dyDescent="0.3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 x14ac:dyDescent="0.3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 x14ac:dyDescent="0.3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 x14ac:dyDescent="0.3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 x14ac:dyDescent="0.3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 x14ac:dyDescent="0.3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 x14ac:dyDescent="0.3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 x14ac:dyDescent="0.3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 x14ac:dyDescent="0.3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 x14ac:dyDescent="0.3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 x14ac:dyDescent="0.3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 x14ac:dyDescent="0.3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 x14ac:dyDescent="0.3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 x14ac:dyDescent="0.3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 x14ac:dyDescent="0.3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 x14ac:dyDescent="0.3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 x14ac:dyDescent="0.3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 x14ac:dyDescent="0.3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 x14ac:dyDescent="0.3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 x14ac:dyDescent="0.3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 x14ac:dyDescent="0.3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 x14ac:dyDescent="0.3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 x14ac:dyDescent="0.3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 x14ac:dyDescent="0.3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 x14ac:dyDescent="0.3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 x14ac:dyDescent="0.3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 x14ac:dyDescent="0.3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 x14ac:dyDescent="0.3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 x14ac:dyDescent="0.3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 x14ac:dyDescent="0.3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 x14ac:dyDescent="0.3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 x14ac:dyDescent="0.3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 x14ac:dyDescent="0.3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 x14ac:dyDescent="0.3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 x14ac:dyDescent="0.3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 x14ac:dyDescent="0.3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 x14ac:dyDescent="0.3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 x14ac:dyDescent="0.3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 x14ac:dyDescent="0.3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 x14ac:dyDescent="0.3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 x14ac:dyDescent="0.3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 x14ac:dyDescent="0.3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 x14ac:dyDescent="0.3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 x14ac:dyDescent="0.3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 x14ac:dyDescent="0.3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 x14ac:dyDescent="0.3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 x14ac:dyDescent="0.3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 x14ac:dyDescent="0.3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 x14ac:dyDescent="0.3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 x14ac:dyDescent="0.3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 x14ac:dyDescent="0.3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 x14ac:dyDescent="0.3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 x14ac:dyDescent="0.3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 x14ac:dyDescent="0.3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 x14ac:dyDescent="0.3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 x14ac:dyDescent="0.3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 x14ac:dyDescent="0.3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 x14ac:dyDescent="0.3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 x14ac:dyDescent="0.3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 x14ac:dyDescent="0.3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 x14ac:dyDescent="0.3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 x14ac:dyDescent="0.3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 x14ac:dyDescent="0.3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 x14ac:dyDescent="0.3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 x14ac:dyDescent="0.3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 x14ac:dyDescent="0.3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 x14ac:dyDescent="0.3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 x14ac:dyDescent="0.3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 x14ac:dyDescent="0.3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 x14ac:dyDescent="0.3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 x14ac:dyDescent="0.3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 x14ac:dyDescent="0.3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 x14ac:dyDescent="0.3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 x14ac:dyDescent="0.3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 x14ac:dyDescent="0.3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 x14ac:dyDescent="0.3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 x14ac:dyDescent="0.3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 x14ac:dyDescent="0.3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 x14ac:dyDescent="0.3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 x14ac:dyDescent="0.3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 x14ac:dyDescent="0.3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 x14ac:dyDescent="0.3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 x14ac:dyDescent="0.3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 x14ac:dyDescent="0.3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 x14ac:dyDescent="0.3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 x14ac:dyDescent="0.3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 x14ac:dyDescent="0.3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 x14ac:dyDescent="0.3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 x14ac:dyDescent="0.3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 x14ac:dyDescent="0.3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 x14ac:dyDescent="0.3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 x14ac:dyDescent="0.3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 x14ac:dyDescent="0.3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 x14ac:dyDescent="0.3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 x14ac:dyDescent="0.3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 x14ac:dyDescent="0.3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 x14ac:dyDescent="0.3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 x14ac:dyDescent="0.3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 x14ac:dyDescent="0.3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 x14ac:dyDescent="0.3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 x14ac:dyDescent="0.3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 x14ac:dyDescent="0.3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 x14ac:dyDescent="0.3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 x14ac:dyDescent="0.3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 x14ac:dyDescent="0.3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 x14ac:dyDescent="0.3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 x14ac:dyDescent="0.3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 x14ac:dyDescent="0.3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 x14ac:dyDescent="0.3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 x14ac:dyDescent="0.3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 x14ac:dyDescent="0.3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 x14ac:dyDescent="0.3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 x14ac:dyDescent="0.3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 x14ac:dyDescent="0.3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 x14ac:dyDescent="0.3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 x14ac:dyDescent="0.3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 x14ac:dyDescent="0.3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 x14ac:dyDescent="0.3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 x14ac:dyDescent="0.3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 x14ac:dyDescent="0.3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 x14ac:dyDescent="0.3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 x14ac:dyDescent="0.3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 x14ac:dyDescent="0.3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 x14ac:dyDescent="0.3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 x14ac:dyDescent="0.3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 x14ac:dyDescent="0.3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 x14ac:dyDescent="0.3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 x14ac:dyDescent="0.3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 x14ac:dyDescent="0.3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 x14ac:dyDescent="0.3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 x14ac:dyDescent="0.3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 x14ac:dyDescent="0.3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 x14ac:dyDescent="0.3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 x14ac:dyDescent="0.3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 x14ac:dyDescent="0.3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 x14ac:dyDescent="0.3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 x14ac:dyDescent="0.3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 x14ac:dyDescent="0.3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 x14ac:dyDescent="0.3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 x14ac:dyDescent="0.3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 x14ac:dyDescent="0.3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 x14ac:dyDescent="0.3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 x14ac:dyDescent="0.3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 x14ac:dyDescent="0.3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 x14ac:dyDescent="0.3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 x14ac:dyDescent="0.3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 x14ac:dyDescent="0.3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 x14ac:dyDescent="0.3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 x14ac:dyDescent="0.3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 x14ac:dyDescent="0.3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 x14ac:dyDescent="0.3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 x14ac:dyDescent="0.3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 x14ac:dyDescent="0.3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 x14ac:dyDescent="0.3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 x14ac:dyDescent="0.3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 x14ac:dyDescent="0.3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 x14ac:dyDescent="0.3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 x14ac:dyDescent="0.3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 x14ac:dyDescent="0.3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 x14ac:dyDescent="0.3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 x14ac:dyDescent="0.3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 x14ac:dyDescent="0.3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 x14ac:dyDescent="0.3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 x14ac:dyDescent="0.3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 x14ac:dyDescent="0.3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 x14ac:dyDescent="0.3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 x14ac:dyDescent="0.3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 x14ac:dyDescent="0.3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 x14ac:dyDescent="0.3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 x14ac:dyDescent="0.3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 x14ac:dyDescent="0.3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 x14ac:dyDescent="0.3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 x14ac:dyDescent="0.3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 x14ac:dyDescent="0.3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 x14ac:dyDescent="0.3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 x14ac:dyDescent="0.3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 x14ac:dyDescent="0.3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 x14ac:dyDescent="0.3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 x14ac:dyDescent="0.3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 x14ac:dyDescent="0.3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 x14ac:dyDescent="0.3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 x14ac:dyDescent="0.3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 x14ac:dyDescent="0.3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 x14ac:dyDescent="0.3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 x14ac:dyDescent="0.3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 x14ac:dyDescent="0.3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 x14ac:dyDescent="0.3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 x14ac:dyDescent="0.3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 x14ac:dyDescent="0.3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 x14ac:dyDescent="0.3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 x14ac:dyDescent="0.3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 x14ac:dyDescent="0.3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 x14ac:dyDescent="0.3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 x14ac:dyDescent="0.3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 x14ac:dyDescent="0.3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 x14ac:dyDescent="0.3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 x14ac:dyDescent="0.3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 x14ac:dyDescent="0.3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 x14ac:dyDescent="0.3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 x14ac:dyDescent="0.3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 x14ac:dyDescent="0.3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 x14ac:dyDescent="0.3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 x14ac:dyDescent="0.3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 x14ac:dyDescent="0.3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 x14ac:dyDescent="0.3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 x14ac:dyDescent="0.3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 x14ac:dyDescent="0.3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 x14ac:dyDescent="0.3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 x14ac:dyDescent="0.3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 x14ac:dyDescent="0.3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 x14ac:dyDescent="0.3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 x14ac:dyDescent="0.3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 x14ac:dyDescent="0.3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 x14ac:dyDescent="0.3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 x14ac:dyDescent="0.3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 x14ac:dyDescent="0.3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 x14ac:dyDescent="0.3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 x14ac:dyDescent="0.3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 x14ac:dyDescent="0.3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 x14ac:dyDescent="0.3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 x14ac:dyDescent="0.3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 x14ac:dyDescent="0.3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 x14ac:dyDescent="0.3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 x14ac:dyDescent="0.3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 x14ac:dyDescent="0.3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 x14ac:dyDescent="0.3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 x14ac:dyDescent="0.3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 x14ac:dyDescent="0.3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 x14ac:dyDescent="0.3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 x14ac:dyDescent="0.3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 x14ac:dyDescent="0.3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 x14ac:dyDescent="0.3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 x14ac:dyDescent="0.3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 x14ac:dyDescent="0.3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 x14ac:dyDescent="0.3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 x14ac:dyDescent="0.3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 x14ac:dyDescent="0.3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 x14ac:dyDescent="0.3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 x14ac:dyDescent="0.3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 x14ac:dyDescent="0.3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 x14ac:dyDescent="0.3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 x14ac:dyDescent="0.3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 x14ac:dyDescent="0.3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 x14ac:dyDescent="0.3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 x14ac:dyDescent="0.3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 x14ac:dyDescent="0.3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 x14ac:dyDescent="0.3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 x14ac:dyDescent="0.3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 x14ac:dyDescent="0.3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 x14ac:dyDescent="0.3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 x14ac:dyDescent="0.3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 x14ac:dyDescent="0.3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 x14ac:dyDescent="0.3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 x14ac:dyDescent="0.3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 x14ac:dyDescent="0.3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 x14ac:dyDescent="0.3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 x14ac:dyDescent="0.3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 x14ac:dyDescent="0.3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 x14ac:dyDescent="0.3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 x14ac:dyDescent="0.3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 x14ac:dyDescent="0.3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 x14ac:dyDescent="0.3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 x14ac:dyDescent="0.3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 x14ac:dyDescent="0.3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 x14ac:dyDescent="0.3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 x14ac:dyDescent="0.3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 x14ac:dyDescent="0.3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 x14ac:dyDescent="0.3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 x14ac:dyDescent="0.3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 x14ac:dyDescent="0.3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 x14ac:dyDescent="0.3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 x14ac:dyDescent="0.3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 x14ac:dyDescent="0.3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 x14ac:dyDescent="0.3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 x14ac:dyDescent="0.3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 x14ac:dyDescent="0.3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 x14ac:dyDescent="0.3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 x14ac:dyDescent="0.3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 x14ac:dyDescent="0.3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 x14ac:dyDescent="0.3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 x14ac:dyDescent="0.3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 x14ac:dyDescent="0.3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 x14ac:dyDescent="0.3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 x14ac:dyDescent="0.3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 x14ac:dyDescent="0.3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 x14ac:dyDescent="0.3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 x14ac:dyDescent="0.3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 x14ac:dyDescent="0.3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 x14ac:dyDescent="0.3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 x14ac:dyDescent="0.3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 x14ac:dyDescent="0.3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 x14ac:dyDescent="0.3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 x14ac:dyDescent="0.3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 x14ac:dyDescent="0.3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 x14ac:dyDescent="0.3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 x14ac:dyDescent="0.3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 x14ac:dyDescent="0.3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 x14ac:dyDescent="0.3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 x14ac:dyDescent="0.3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 x14ac:dyDescent="0.3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 x14ac:dyDescent="0.3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 x14ac:dyDescent="0.3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 x14ac:dyDescent="0.3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 x14ac:dyDescent="0.3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 x14ac:dyDescent="0.3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 x14ac:dyDescent="0.3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 x14ac:dyDescent="0.3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 x14ac:dyDescent="0.3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 x14ac:dyDescent="0.3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 x14ac:dyDescent="0.3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 x14ac:dyDescent="0.3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 x14ac:dyDescent="0.3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 x14ac:dyDescent="0.3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 x14ac:dyDescent="0.3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 x14ac:dyDescent="0.3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 x14ac:dyDescent="0.3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 x14ac:dyDescent="0.3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 x14ac:dyDescent="0.3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 x14ac:dyDescent="0.3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 x14ac:dyDescent="0.3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 x14ac:dyDescent="0.3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 x14ac:dyDescent="0.3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 x14ac:dyDescent="0.3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 x14ac:dyDescent="0.3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 x14ac:dyDescent="0.3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 x14ac:dyDescent="0.3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 x14ac:dyDescent="0.3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 x14ac:dyDescent="0.3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 x14ac:dyDescent="0.3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 x14ac:dyDescent="0.3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 x14ac:dyDescent="0.3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 x14ac:dyDescent="0.3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 x14ac:dyDescent="0.3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 x14ac:dyDescent="0.3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 x14ac:dyDescent="0.3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 x14ac:dyDescent="0.3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 x14ac:dyDescent="0.3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 x14ac:dyDescent="0.3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 x14ac:dyDescent="0.3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 x14ac:dyDescent="0.3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 x14ac:dyDescent="0.3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 x14ac:dyDescent="0.3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 x14ac:dyDescent="0.3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 x14ac:dyDescent="0.3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 x14ac:dyDescent="0.3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 x14ac:dyDescent="0.3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 x14ac:dyDescent="0.3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 x14ac:dyDescent="0.3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 x14ac:dyDescent="0.3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 x14ac:dyDescent="0.3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 x14ac:dyDescent="0.3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 x14ac:dyDescent="0.3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 x14ac:dyDescent="0.3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 x14ac:dyDescent="0.3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 x14ac:dyDescent="0.3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 x14ac:dyDescent="0.3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 x14ac:dyDescent="0.3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 x14ac:dyDescent="0.3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 x14ac:dyDescent="0.3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 x14ac:dyDescent="0.3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 x14ac:dyDescent="0.3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 x14ac:dyDescent="0.3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 x14ac:dyDescent="0.3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 x14ac:dyDescent="0.3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 x14ac:dyDescent="0.3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 x14ac:dyDescent="0.3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 x14ac:dyDescent="0.3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 x14ac:dyDescent="0.3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 x14ac:dyDescent="0.3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 x14ac:dyDescent="0.3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 x14ac:dyDescent="0.3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 x14ac:dyDescent="0.3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 x14ac:dyDescent="0.3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 x14ac:dyDescent="0.3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 x14ac:dyDescent="0.3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 x14ac:dyDescent="0.3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 x14ac:dyDescent="0.3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 x14ac:dyDescent="0.3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 x14ac:dyDescent="0.3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 x14ac:dyDescent="0.3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 x14ac:dyDescent="0.3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 x14ac:dyDescent="0.3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 x14ac:dyDescent="0.3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 x14ac:dyDescent="0.3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 x14ac:dyDescent="0.3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 x14ac:dyDescent="0.3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 x14ac:dyDescent="0.3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 x14ac:dyDescent="0.3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 x14ac:dyDescent="0.3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 x14ac:dyDescent="0.3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 x14ac:dyDescent="0.3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 x14ac:dyDescent="0.3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 x14ac:dyDescent="0.3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 x14ac:dyDescent="0.3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 x14ac:dyDescent="0.3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 x14ac:dyDescent="0.3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 x14ac:dyDescent="0.3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 x14ac:dyDescent="0.3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 x14ac:dyDescent="0.3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 x14ac:dyDescent="0.3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 x14ac:dyDescent="0.3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 x14ac:dyDescent="0.3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 x14ac:dyDescent="0.3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 x14ac:dyDescent="0.3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 x14ac:dyDescent="0.3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 x14ac:dyDescent="0.3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 x14ac:dyDescent="0.3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 x14ac:dyDescent="0.3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 x14ac:dyDescent="0.3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 x14ac:dyDescent="0.3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 x14ac:dyDescent="0.3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 x14ac:dyDescent="0.3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 x14ac:dyDescent="0.3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 x14ac:dyDescent="0.3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 x14ac:dyDescent="0.3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 x14ac:dyDescent="0.3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 x14ac:dyDescent="0.3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 x14ac:dyDescent="0.3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 x14ac:dyDescent="0.3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 x14ac:dyDescent="0.3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 x14ac:dyDescent="0.3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 x14ac:dyDescent="0.3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 x14ac:dyDescent="0.3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 x14ac:dyDescent="0.3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 x14ac:dyDescent="0.3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 x14ac:dyDescent="0.3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 x14ac:dyDescent="0.3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 x14ac:dyDescent="0.3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 x14ac:dyDescent="0.3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 x14ac:dyDescent="0.3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 x14ac:dyDescent="0.3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 x14ac:dyDescent="0.3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 x14ac:dyDescent="0.3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 x14ac:dyDescent="0.3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 x14ac:dyDescent="0.3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 x14ac:dyDescent="0.3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 x14ac:dyDescent="0.3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 x14ac:dyDescent="0.3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 x14ac:dyDescent="0.3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 x14ac:dyDescent="0.3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 x14ac:dyDescent="0.3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 x14ac:dyDescent="0.3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 x14ac:dyDescent="0.3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 x14ac:dyDescent="0.3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 x14ac:dyDescent="0.3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 x14ac:dyDescent="0.3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 x14ac:dyDescent="0.3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 x14ac:dyDescent="0.3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 x14ac:dyDescent="0.3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 x14ac:dyDescent="0.3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 x14ac:dyDescent="0.3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 x14ac:dyDescent="0.3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 x14ac:dyDescent="0.3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 x14ac:dyDescent="0.3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 x14ac:dyDescent="0.3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 x14ac:dyDescent="0.3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 x14ac:dyDescent="0.3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 x14ac:dyDescent="0.3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 x14ac:dyDescent="0.3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 x14ac:dyDescent="0.3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 x14ac:dyDescent="0.3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 x14ac:dyDescent="0.3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 x14ac:dyDescent="0.3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 x14ac:dyDescent="0.3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 x14ac:dyDescent="0.3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 x14ac:dyDescent="0.3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 x14ac:dyDescent="0.3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 x14ac:dyDescent="0.3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 x14ac:dyDescent="0.3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 x14ac:dyDescent="0.3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 x14ac:dyDescent="0.3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 x14ac:dyDescent="0.3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 x14ac:dyDescent="0.3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 x14ac:dyDescent="0.3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 x14ac:dyDescent="0.3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 x14ac:dyDescent="0.3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 x14ac:dyDescent="0.3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 x14ac:dyDescent="0.3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 x14ac:dyDescent="0.3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 x14ac:dyDescent="0.3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 x14ac:dyDescent="0.3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 x14ac:dyDescent="0.3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 x14ac:dyDescent="0.3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 x14ac:dyDescent="0.3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 x14ac:dyDescent="0.3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 x14ac:dyDescent="0.3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 x14ac:dyDescent="0.3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 x14ac:dyDescent="0.3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 x14ac:dyDescent="0.3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 x14ac:dyDescent="0.3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 x14ac:dyDescent="0.3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 x14ac:dyDescent="0.3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 x14ac:dyDescent="0.3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 x14ac:dyDescent="0.3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 x14ac:dyDescent="0.3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 x14ac:dyDescent="0.3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 x14ac:dyDescent="0.3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 x14ac:dyDescent="0.3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 x14ac:dyDescent="0.3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 x14ac:dyDescent="0.3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 x14ac:dyDescent="0.3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 x14ac:dyDescent="0.3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 x14ac:dyDescent="0.3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 x14ac:dyDescent="0.3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 x14ac:dyDescent="0.3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 x14ac:dyDescent="0.3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 x14ac:dyDescent="0.3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 x14ac:dyDescent="0.3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 x14ac:dyDescent="0.3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 x14ac:dyDescent="0.3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 x14ac:dyDescent="0.3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 x14ac:dyDescent="0.3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 x14ac:dyDescent="0.3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 x14ac:dyDescent="0.3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 x14ac:dyDescent="0.3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 x14ac:dyDescent="0.3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 x14ac:dyDescent="0.3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 x14ac:dyDescent="0.3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 x14ac:dyDescent="0.3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 x14ac:dyDescent="0.3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 x14ac:dyDescent="0.3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 x14ac:dyDescent="0.3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 x14ac:dyDescent="0.3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 x14ac:dyDescent="0.3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 x14ac:dyDescent="0.3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 x14ac:dyDescent="0.3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 x14ac:dyDescent="0.3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 x14ac:dyDescent="0.3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 x14ac:dyDescent="0.3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 x14ac:dyDescent="0.3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 x14ac:dyDescent="0.3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 x14ac:dyDescent="0.3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 x14ac:dyDescent="0.3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 x14ac:dyDescent="0.3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 x14ac:dyDescent="0.3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 x14ac:dyDescent="0.3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 x14ac:dyDescent="0.3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 x14ac:dyDescent="0.3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 x14ac:dyDescent="0.3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 x14ac:dyDescent="0.3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 x14ac:dyDescent="0.3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 x14ac:dyDescent="0.3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 x14ac:dyDescent="0.3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 x14ac:dyDescent="0.3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 x14ac:dyDescent="0.3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 x14ac:dyDescent="0.3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 x14ac:dyDescent="0.3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 x14ac:dyDescent="0.3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 x14ac:dyDescent="0.3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 x14ac:dyDescent="0.3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 x14ac:dyDescent="0.3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 x14ac:dyDescent="0.3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 x14ac:dyDescent="0.3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 x14ac:dyDescent="0.3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 x14ac:dyDescent="0.3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 x14ac:dyDescent="0.3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 x14ac:dyDescent="0.3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 x14ac:dyDescent="0.3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 x14ac:dyDescent="0.3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 x14ac:dyDescent="0.3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 x14ac:dyDescent="0.3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 x14ac:dyDescent="0.3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 x14ac:dyDescent="0.3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 x14ac:dyDescent="0.3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 x14ac:dyDescent="0.3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 x14ac:dyDescent="0.3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 x14ac:dyDescent="0.3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 x14ac:dyDescent="0.3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 x14ac:dyDescent="0.3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 x14ac:dyDescent="0.3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 x14ac:dyDescent="0.3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 x14ac:dyDescent="0.3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 x14ac:dyDescent="0.3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 x14ac:dyDescent="0.3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 x14ac:dyDescent="0.3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 x14ac:dyDescent="0.3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 x14ac:dyDescent="0.3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 x14ac:dyDescent="0.3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 x14ac:dyDescent="0.3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 x14ac:dyDescent="0.3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 x14ac:dyDescent="0.3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 x14ac:dyDescent="0.3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 x14ac:dyDescent="0.3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 x14ac:dyDescent="0.3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 x14ac:dyDescent="0.3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 x14ac:dyDescent="0.3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 x14ac:dyDescent="0.3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 x14ac:dyDescent="0.3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 x14ac:dyDescent="0.3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 x14ac:dyDescent="0.3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 x14ac:dyDescent="0.3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 x14ac:dyDescent="0.3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 x14ac:dyDescent="0.3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 x14ac:dyDescent="0.3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 x14ac:dyDescent="0.3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 x14ac:dyDescent="0.3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 x14ac:dyDescent="0.3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 x14ac:dyDescent="0.3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 x14ac:dyDescent="0.3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 x14ac:dyDescent="0.3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 x14ac:dyDescent="0.3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 x14ac:dyDescent="0.3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 x14ac:dyDescent="0.3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 x14ac:dyDescent="0.3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 x14ac:dyDescent="0.3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 x14ac:dyDescent="0.3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 x14ac:dyDescent="0.3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 x14ac:dyDescent="0.3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 x14ac:dyDescent="0.3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 x14ac:dyDescent="0.3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 x14ac:dyDescent="0.3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 x14ac:dyDescent="0.3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 x14ac:dyDescent="0.3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 x14ac:dyDescent="0.3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 x14ac:dyDescent="0.3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 x14ac:dyDescent="0.3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 x14ac:dyDescent="0.3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 x14ac:dyDescent="0.3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 x14ac:dyDescent="0.3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 x14ac:dyDescent="0.3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 x14ac:dyDescent="0.3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 x14ac:dyDescent="0.3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 x14ac:dyDescent="0.3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 x14ac:dyDescent="0.3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 x14ac:dyDescent="0.3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 x14ac:dyDescent="0.3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 x14ac:dyDescent="0.3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 x14ac:dyDescent="0.3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 x14ac:dyDescent="0.3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 x14ac:dyDescent="0.3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 x14ac:dyDescent="0.3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 x14ac:dyDescent="0.3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 x14ac:dyDescent="0.3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 x14ac:dyDescent="0.3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 x14ac:dyDescent="0.3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 x14ac:dyDescent="0.3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 x14ac:dyDescent="0.3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 x14ac:dyDescent="0.3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 x14ac:dyDescent="0.3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 x14ac:dyDescent="0.3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 x14ac:dyDescent="0.3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 x14ac:dyDescent="0.3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 x14ac:dyDescent="0.3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 x14ac:dyDescent="0.3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 x14ac:dyDescent="0.3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 x14ac:dyDescent="0.3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 x14ac:dyDescent="0.3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 x14ac:dyDescent="0.3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 x14ac:dyDescent="0.3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 x14ac:dyDescent="0.3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 x14ac:dyDescent="0.3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 x14ac:dyDescent="0.3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 x14ac:dyDescent="0.3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 x14ac:dyDescent="0.3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 x14ac:dyDescent="0.3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 x14ac:dyDescent="0.3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 x14ac:dyDescent="0.3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 x14ac:dyDescent="0.3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 x14ac:dyDescent="0.3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 x14ac:dyDescent="0.3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 x14ac:dyDescent="0.3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 x14ac:dyDescent="0.3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 x14ac:dyDescent="0.3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 x14ac:dyDescent="0.3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 x14ac:dyDescent="0.3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 x14ac:dyDescent="0.3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 x14ac:dyDescent="0.3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 x14ac:dyDescent="0.3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 x14ac:dyDescent="0.3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 x14ac:dyDescent="0.3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 x14ac:dyDescent="0.3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 x14ac:dyDescent="0.3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 x14ac:dyDescent="0.3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 x14ac:dyDescent="0.3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 x14ac:dyDescent="0.3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 x14ac:dyDescent="0.3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 x14ac:dyDescent="0.3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 x14ac:dyDescent="0.3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 x14ac:dyDescent="0.3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 x14ac:dyDescent="0.3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 x14ac:dyDescent="0.3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 x14ac:dyDescent="0.3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 x14ac:dyDescent="0.3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 x14ac:dyDescent="0.3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 x14ac:dyDescent="0.3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 x14ac:dyDescent="0.3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 x14ac:dyDescent="0.3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 x14ac:dyDescent="0.3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 x14ac:dyDescent="0.3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 x14ac:dyDescent="0.3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 x14ac:dyDescent="0.3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 x14ac:dyDescent="0.3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 x14ac:dyDescent="0.3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 x14ac:dyDescent="0.3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 x14ac:dyDescent="0.3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 x14ac:dyDescent="0.3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 x14ac:dyDescent="0.3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 x14ac:dyDescent="0.3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 x14ac:dyDescent="0.3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 x14ac:dyDescent="0.3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 x14ac:dyDescent="0.3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 x14ac:dyDescent="0.3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 x14ac:dyDescent="0.3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 x14ac:dyDescent="0.3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 x14ac:dyDescent="0.3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 x14ac:dyDescent="0.3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 x14ac:dyDescent="0.3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 x14ac:dyDescent="0.3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 x14ac:dyDescent="0.3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 x14ac:dyDescent="0.3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 x14ac:dyDescent="0.3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 x14ac:dyDescent="0.3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 x14ac:dyDescent="0.3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 x14ac:dyDescent="0.3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 x14ac:dyDescent="0.3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 x14ac:dyDescent="0.3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 x14ac:dyDescent="0.3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 x14ac:dyDescent="0.3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 x14ac:dyDescent="0.3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 x14ac:dyDescent="0.3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 x14ac:dyDescent="0.3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 x14ac:dyDescent="0.3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 x14ac:dyDescent="0.3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 x14ac:dyDescent="0.3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 x14ac:dyDescent="0.3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 x14ac:dyDescent="0.3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 x14ac:dyDescent="0.3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 x14ac:dyDescent="0.3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 x14ac:dyDescent="0.3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 x14ac:dyDescent="0.3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 x14ac:dyDescent="0.3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 x14ac:dyDescent="0.3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 x14ac:dyDescent="0.3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 x14ac:dyDescent="0.3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 x14ac:dyDescent="0.3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 x14ac:dyDescent="0.3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 x14ac:dyDescent="0.3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 x14ac:dyDescent="0.3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 x14ac:dyDescent="0.3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 x14ac:dyDescent="0.3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 x14ac:dyDescent="0.3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 x14ac:dyDescent="0.3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 x14ac:dyDescent="0.3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 x14ac:dyDescent="0.3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 x14ac:dyDescent="0.3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 x14ac:dyDescent="0.3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 x14ac:dyDescent="0.3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 x14ac:dyDescent="0.3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 x14ac:dyDescent="0.3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 x14ac:dyDescent="0.3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 x14ac:dyDescent="0.3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 x14ac:dyDescent="0.3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 x14ac:dyDescent="0.3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 x14ac:dyDescent="0.3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 x14ac:dyDescent="0.3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 x14ac:dyDescent="0.3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 x14ac:dyDescent="0.3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 x14ac:dyDescent="0.3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 x14ac:dyDescent="0.3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 x14ac:dyDescent="0.3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 x14ac:dyDescent="0.3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 x14ac:dyDescent="0.3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 x14ac:dyDescent="0.3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 x14ac:dyDescent="0.3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 x14ac:dyDescent="0.3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 x14ac:dyDescent="0.3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 x14ac:dyDescent="0.3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 x14ac:dyDescent="0.3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 x14ac:dyDescent="0.3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 x14ac:dyDescent="0.3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 x14ac:dyDescent="0.3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 x14ac:dyDescent="0.3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 x14ac:dyDescent="0.3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 x14ac:dyDescent="0.3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 x14ac:dyDescent="0.3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 x14ac:dyDescent="0.3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 x14ac:dyDescent="0.3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 x14ac:dyDescent="0.3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 x14ac:dyDescent="0.3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 x14ac:dyDescent="0.3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 x14ac:dyDescent="0.3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 x14ac:dyDescent="0.3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 x14ac:dyDescent="0.3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 x14ac:dyDescent="0.3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 x14ac:dyDescent="0.3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 x14ac:dyDescent="0.3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 x14ac:dyDescent="0.3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 x14ac:dyDescent="0.3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 x14ac:dyDescent="0.3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 x14ac:dyDescent="0.3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 x14ac:dyDescent="0.3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 x14ac:dyDescent="0.3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 x14ac:dyDescent="0.3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 x14ac:dyDescent="0.3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 x14ac:dyDescent="0.3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 x14ac:dyDescent="0.3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 x14ac:dyDescent="0.3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 x14ac:dyDescent="0.3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 x14ac:dyDescent="0.3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 x14ac:dyDescent="0.3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 x14ac:dyDescent="0.3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 x14ac:dyDescent="0.3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 x14ac:dyDescent="0.3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 x14ac:dyDescent="0.3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 x14ac:dyDescent="0.3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 x14ac:dyDescent="0.3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 x14ac:dyDescent="0.3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 x14ac:dyDescent="0.3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 x14ac:dyDescent="0.3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 x14ac:dyDescent="0.3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 x14ac:dyDescent="0.3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 x14ac:dyDescent="0.3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 x14ac:dyDescent="0.3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 x14ac:dyDescent="0.3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 x14ac:dyDescent="0.3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 x14ac:dyDescent="0.3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 x14ac:dyDescent="0.3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 x14ac:dyDescent="0.3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 x14ac:dyDescent="0.3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 x14ac:dyDescent="0.3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 x14ac:dyDescent="0.3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 x14ac:dyDescent="0.3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 x14ac:dyDescent="0.3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 x14ac:dyDescent="0.3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 x14ac:dyDescent="0.3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 x14ac:dyDescent="0.3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 x14ac:dyDescent="0.3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 x14ac:dyDescent="0.3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 x14ac:dyDescent="0.3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 x14ac:dyDescent="0.3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 x14ac:dyDescent="0.3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 x14ac:dyDescent="0.3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 x14ac:dyDescent="0.3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 x14ac:dyDescent="0.3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 x14ac:dyDescent="0.3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 x14ac:dyDescent="0.3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 x14ac:dyDescent="0.3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 x14ac:dyDescent="0.3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 x14ac:dyDescent="0.3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 x14ac:dyDescent="0.3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 x14ac:dyDescent="0.3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 x14ac:dyDescent="0.3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 x14ac:dyDescent="0.3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 x14ac:dyDescent="0.3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 x14ac:dyDescent="0.3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 x14ac:dyDescent="0.3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 x14ac:dyDescent="0.3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 x14ac:dyDescent="0.3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 x14ac:dyDescent="0.3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 x14ac:dyDescent="0.3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 x14ac:dyDescent="0.3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 x14ac:dyDescent="0.3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 x14ac:dyDescent="0.3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 x14ac:dyDescent="0.3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 x14ac:dyDescent="0.3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 x14ac:dyDescent="0.3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 x14ac:dyDescent="0.3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 x14ac:dyDescent="0.3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 x14ac:dyDescent="0.3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 x14ac:dyDescent="0.3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 x14ac:dyDescent="0.3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 x14ac:dyDescent="0.3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 x14ac:dyDescent="0.3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 x14ac:dyDescent="0.3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 x14ac:dyDescent="0.3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 x14ac:dyDescent="0.3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 x14ac:dyDescent="0.3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 x14ac:dyDescent="0.3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 x14ac:dyDescent="0.3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 x14ac:dyDescent="0.3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 x14ac:dyDescent="0.3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 x14ac:dyDescent="0.3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 x14ac:dyDescent="0.3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 x14ac:dyDescent="0.3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 x14ac:dyDescent="0.3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 x14ac:dyDescent="0.3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 x14ac:dyDescent="0.3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 x14ac:dyDescent="0.3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 x14ac:dyDescent="0.3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 x14ac:dyDescent="0.3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 x14ac:dyDescent="0.3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 x14ac:dyDescent="0.3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 x14ac:dyDescent="0.3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 x14ac:dyDescent="0.3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 x14ac:dyDescent="0.3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 x14ac:dyDescent="0.3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 x14ac:dyDescent="0.3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 x14ac:dyDescent="0.3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 x14ac:dyDescent="0.3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 x14ac:dyDescent="0.3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 x14ac:dyDescent="0.3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 x14ac:dyDescent="0.3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 x14ac:dyDescent="0.3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 x14ac:dyDescent="0.3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 x14ac:dyDescent="0.3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 x14ac:dyDescent="0.3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 x14ac:dyDescent="0.3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 x14ac:dyDescent="0.3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 x14ac:dyDescent="0.3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 x14ac:dyDescent="0.3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 x14ac:dyDescent="0.3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 x14ac:dyDescent="0.3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 x14ac:dyDescent="0.3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 x14ac:dyDescent="0.3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 x14ac:dyDescent="0.3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 x14ac:dyDescent="0.3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 x14ac:dyDescent="0.3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 x14ac:dyDescent="0.3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 x14ac:dyDescent="0.3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 x14ac:dyDescent="0.3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 x14ac:dyDescent="0.3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 x14ac:dyDescent="0.3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 x14ac:dyDescent="0.3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 x14ac:dyDescent="0.3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 x14ac:dyDescent="0.3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 x14ac:dyDescent="0.3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 x14ac:dyDescent="0.3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 x14ac:dyDescent="0.3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 x14ac:dyDescent="0.3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 x14ac:dyDescent="0.3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 x14ac:dyDescent="0.3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 x14ac:dyDescent="0.3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 x14ac:dyDescent="0.3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 x14ac:dyDescent="0.3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 x14ac:dyDescent="0.3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 x14ac:dyDescent="0.3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 x14ac:dyDescent="0.3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 x14ac:dyDescent="0.3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 x14ac:dyDescent="0.3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 x14ac:dyDescent="0.3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 x14ac:dyDescent="0.3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 x14ac:dyDescent="0.3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 x14ac:dyDescent="0.3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 x14ac:dyDescent="0.3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 x14ac:dyDescent="0.3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 x14ac:dyDescent="0.3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 x14ac:dyDescent="0.3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 x14ac:dyDescent="0.3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 x14ac:dyDescent="0.3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 x14ac:dyDescent="0.3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 x14ac:dyDescent="0.3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 x14ac:dyDescent="0.3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 x14ac:dyDescent="0.3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 x14ac:dyDescent="0.3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 x14ac:dyDescent="0.3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 x14ac:dyDescent="0.3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 x14ac:dyDescent="0.3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 x14ac:dyDescent="0.3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 x14ac:dyDescent="0.3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 x14ac:dyDescent="0.3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 x14ac:dyDescent="0.3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 x14ac:dyDescent="0.3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 x14ac:dyDescent="0.3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 x14ac:dyDescent="0.3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 x14ac:dyDescent="0.3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 x14ac:dyDescent="0.3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 x14ac:dyDescent="0.3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 x14ac:dyDescent="0.3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 x14ac:dyDescent="0.3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 x14ac:dyDescent="0.3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 x14ac:dyDescent="0.3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 x14ac:dyDescent="0.3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 x14ac:dyDescent="0.3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 x14ac:dyDescent="0.3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 x14ac:dyDescent="0.3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 x14ac:dyDescent="0.3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 x14ac:dyDescent="0.3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 x14ac:dyDescent="0.3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 x14ac:dyDescent="0.3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 x14ac:dyDescent="0.3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 x14ac:dyDescent="0.3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 x14ac:dyDescent="0.3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 x14ac:dyDescent="0.3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 x14ac:dyDescent="0.3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 x14ac:dyDescent="0.3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 x14ac:dyDescent="0.3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 x14ac:dyDescent="0.3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 x14ac:dyDescent="0.3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 x14ac:dyDescent="0.3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 x14ac:dyDescent="0.3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 x14ac:dyDescent="0.3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 x14ac:dyDescent="0.3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 x14ac:dyDescent="0.3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 x14ac:dyDescent="0.3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 x14ac:dyDescent="0.3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 x14ac:dyDescent="0.3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 x14ac:dyDescent="0.3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 x14ac:dyDescent="0.3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 x14ac:dyDescent="0.3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 x14ac:dyDescent="0.3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 x14ac:dyDescent="0.3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 x14ac:dyDescent="0.3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 x14ac:dyDescent="0.3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 x14ac:dyDescent="0.3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 x14ac:dyDescent="0.3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 x14ac:dyDescent="0.3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 x14ac:dyDescent="0.3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 x14ac:dyDescent="0.3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 x14ac:dyDescent="0.3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 x14ac:dyDescent="0.3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 x14ac:dyDescent="0.3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 x14ac:dyDescent="0.3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 x14ac:dyDescent="0.3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 x14ac:dyDescent="0.3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 x14ac:dyDescent="0.3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 x14ac:dyDescent="0.3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 x14ac:dyDescent="0.3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 x14ac:dyDescent="0.3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 x14ac:dyDescent="0.3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 x14ac:dyDescent="0.3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 x14ac:dyDescent="0.3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 x14ac:dyDescent="0.3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 x14ac:dyDescent="0.3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 x14ac:dyDescent="0.3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 x14ac:dyDescent="0.3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 x14ac:dyDescent="0.3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 x14ac:dyDescent="0.3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 x14ac:dyDescent="0.3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 x14ac:dyDescent="0.3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 x14ac:dyDescent="0.3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 x14ac:dyDescent="0.3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 x14ac:dyDescent="0.3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 x14ac:dyDescent="0.3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 x14ac:dyDescent="0.3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 x14ac:dyDescent="0.3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 x14ac:dyDescent="0.3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 x14ac:dyDescent="0.3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 x14ac:dyDescent="0.3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 x14ac:dyDescent="0.3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 x14ac:dyDescent="0.3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 x14ac:dyDescent="0.3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 x14ac:dyDescent="0.3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 x14ac:dyDescent="0.3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 x14ac:dyDescent="0.3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 x14ac:dyDescent="0.3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 x14ac:dyDescent="0.3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 x14ac:dyDescent="0.3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 x14ac:dyDescent="0.3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 x14ac:dyDescent="0.3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 x14ac:dyDescent="0.3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 x14ac:dyDescent="0.3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 x14ac:dyDescent="0.3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 x14ac:dyDescent="0.3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 x14ac:dyDescent="0.3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 x14ac:dyDescent="0.3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 x14ac:dyDescent="0.3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 x14ac:dyDescent="0.3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 x14ac:dyDescent="0.3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 x14ac:dyDescent="0.3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 x14ac:dyDescent="0.3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 x14ac:dyDescent="0.3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 x14ac:dyDescent="0.3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 x14ac:dyDescent="0.3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 x14ac:dyDescent="0.3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 x14ac:dyDescent="0.3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 x14ac:dyDescent="0.3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 x14ac:dyDescent="0.3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 x14ac:dyDescent="0.3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 x14ac:dyDescent="0.3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 x14ac:dyDescent="0.3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 x14ac:dyDescent="0.3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 x14ac:dyDescent="0.3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 x14ac:dyDescent="0.3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 x14ac:dyDescent="0.3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 x14ac:dyDescent="0.3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 x14ac:dyDescent="0.3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 x14ac:dyDescent="0.3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 x14ac:dyDescent="0.3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 x14ac:dyDescent="0.3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 x14ac:dyDescent="0.3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 x14ac:dyDescent="0.3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 x14ac:dyDescent="0.3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 x14ac:dyDescent="0.3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 x14ac:dyDescent="0.3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 x14ac:dyDescent="0.3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 x14ac:dyDescent="0.3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 x14ac:dyDescent="0.3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 x14ac:dyDescent="0.3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 x14ac:dyDescent="0.3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 x14ac:dyDescent="0.3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 x14ac:dyDescent="0.3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 x14ac:dyDescent="0.3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 x14ac:dyDescent="0.3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 x14ac:dyDescent="0.3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 x14ac:dyDescent="0.3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 x14ac:dyDescent="0.3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 x14ac:dyDescent="0.3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 x14ac:dyDescent="0.3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 x14ac:dyDescent="0.3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 x14ac:dyDescent="0.3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 x14ac:dyDescent="0.3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 x14ac:dyDescent="0.3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 x14ac:dyDescent="0.3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 x14ac:dyDescent="0.3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 x14ac:dyDescent="0.3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 x14ac:dyDescent="0.3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 x14ac:dyDescent="0.3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 x14ac:dyDescent="0.3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 x14ac:dyDescent="0.3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 x14ac:dyDescent="0.3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 x14ac:dyDescent="0.3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 x14ac:dyDescent="0.3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 x14ac:dyDescent="0.3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 x14ac:dyDescent="0.3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 x14ac:dyDescent="0.3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 x14ac:dyDescent="0.3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 x14ac:dyDescent="0.3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 x14ac:dyDescent="0.3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 x14ac:dyDescent="0.3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 x14ac:dyDescent="0.3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 x14ac:dyDescent="0.3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 x14ac:dyDescent="0.3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 x14ac:dyDescent="0.3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 x14ac:dyDescent="0.3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 x14ac:dyDescent="0.3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 x14ac:dyDescent="0.3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 x14ac:dyDescent="0.3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 x14ac:dyDescent="0.3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 x14ac:dyDescent="0.3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 x14ac:dyDescent="0.3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 x14ac:dyDescent="0.3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 x14ac:dyDescent="0.3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 x14ac:dyDescent="0.3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 x14ac:dyDescent="0.3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 x14ac:dyDescent="0.3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 x14ac:dyDescent="0.3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 x14ac:dyDescent="0.3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 x14ac:dyDescent="0.3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 x14ac:dyDescent="0.3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 x14ac:dyDescent="0.3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 x14ac:dyDescent="0.3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 x14ac:dyDescent="0.3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 x14ac:dyDescent="0.3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 x14ac:dyDescent="0.3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 x14ac:dyDescent="0.3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 x14ac:dyDescent="0.3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 x14ac:dyDescent="0.3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 x14ac:dyDescent="0.3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 x14ac:dyDescent="0.3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 x14ac:dyDescent="0.3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 x14ac:dyDescent="0.3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 x14ac:dyDescent="0.3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 x14ac:dyDescent="0.3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 x14ac:dyDescent="0.3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 x14ac:dyDescent="0.3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 x14ac:dyDescent="0.3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 x14ac:dyDescent="0.3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 x14ac:dyDescent="0.3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 x14ac:dyDescent="0.3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 x14ac:dyDescent="0.3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 x14ac:dyDescent="0.3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 x14ac:dyDescent="0.3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 x14ac:dyDescent="0.3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 x14ac:dyDescent="0.3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 x14ac:dyDescent="0.3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 x14ac:dyDescent="0.3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 x14ac:dyDescent="0.3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 x14ac:dyDescent="0.3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 x14ac:dyDescent="0.3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 x14ac:dyDescent="0.3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 x14ac:dyDescent="0.3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 x14ac:dyDescent="0.3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 x14ac:dyDescent="0.3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 x14ac:dyDescent="0.3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 x14ac:dyDescent="0.3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 x14ac:dyDescent="0.3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 x14ac:dyDescent="0.3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 x14ac:dyDescent="0.3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 x14ac:dyDescent="0.3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 x14ac:dyDescent="0.3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 x14ac:dyDescent="0.3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 x14ac:dyDescent="0.3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 x14ac:dyDescent="0.3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 x14ac:dyDescent="0.3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 x14ac:dyDescent="0.3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 x14ac:dyDescent="0.3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 x14ac:dyDescent="0.3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 x14ac:dyDescent="0.3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 x14ac:dyDescent="0.3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 x14ac:dyDescent="0.3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 x14ac:dyDescent="0.3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 x14ac:dyDescent="0.3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 x14ac:dyDescent="0.3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 x14ac:dyDescent="0.3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 x14ac:dyDescent="0.3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 x14ac:dyDescent="0.3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 x14ac:dyDescent="0.3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 x14ac:dyDescent="0.3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 x14ac:dyDescent="0.3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 x14ac:dyDescent="0.3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 x14ac:dyDescent="0.3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 x14ac:dyDescent="0.3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 x14ac:dyDescent="0.3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 x14ac:dyDescent="0.3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 x14ac:dyDescent="0.3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 x14ac:dyDescent="0.3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 x14ac:dyDescent="0.3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 x14ac:dyDescent="0.3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 x14ac:dyDescent="0.3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 x14ac:dyDescent="0.3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 x14ac:dyDescent="0.3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 x14ac:dyDescent="0.3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 x14ac:dyDescent="0.3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 x14ac:dyDescent="0.3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 x14ac:dyDescent="0.3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 x14ac:dyDescent="0.3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 x14ac:dyDescent="0.3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 x14ac:dyDescent="0.3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 x14ac:dyDescent="0.3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 x14ac:dyDescent="0.3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 x14ac:dyDescent="0.3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 x14ac:dyDescent="0.3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 x14ac:dyDescent="0.3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 x14ac:dyDescent="0.3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 x14ac:dyDescent="0.3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 x14ac:dyDescent="0.3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 x14ac:dyDescent="0.3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 x14ac:dyDescent="0.3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 x14ac:dyDescent="0.3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 x14ac:dyDescent="0.3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 x14ac:dyDescent="0.3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 x14ac:dyDescent="0.3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 x14ac:dyDescent="0.3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 x14ac:dyDescent="0.3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 x14ac:dyDescent="0.3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 x14ac:dyDescent="0.3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 x14ac:dyDescent="0.3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 x14ac:dyDescent="0.3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 x14ac:dyDescent="0.3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 x14ac:dyDescent="0.3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 x14ac:dyDescent="0.3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 x14ac:dyDescent="0.3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 x14ac:dyDescent="0.3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 x14ac:dyDescent="0.3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 x14ac:dyDescent="0.3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 x14ac:dyDescent="0.3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 x14ac:dyDescent="0.3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 x14ac:dyDescent="0.3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 x14ac:dyDescent="0.3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 x14ac:dyDescent="0.3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 x14ac:dyDescent="0.3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 x14ac:dyDescent="0.3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 x14ac:dyDescent="0.3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 x14ac:dyDescent="0.3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 x14ac:dyDescent="0.3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 x14ac:dyDescent="0.3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 x14ac:dyDescent="0.3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 x14ac:dyDescent="0.3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 x14ac:dyDescent="0.3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 x14ac:dyDescent="0.3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 x14ac:dyDescent="0.3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 x14ac:dyDescent="0.3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 x14ac:dyDescent="0.3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 x14ac:dyDescent="0.3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 x14ac:dyDescent="0.3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 x14ac:dyDescent="0.3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 x14ac:dyDescent="0.3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 x14ac:dyDescent="0.3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 x14ac:dyDescent="0.3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 x14ac:dyDescent="0.3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 x14ac:dyDescent="0.3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 x14ac:dyDescent="0.3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 x14ac:dyDescent="0.3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 x14ac:dyDescent="0.3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 x14ac:dyDescent="0.3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 x14ac:dyDescent="0.3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 x14ac:dyDescent="0.3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 x14ac:dyDescent="0.3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 x14ac:dyDescent="0.3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 x14ac:dyDescent="0.3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 x14ac:dyDescent="0.3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 x14ac:dyDescent="0.3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 x14ac:dyDescent="0.3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 x14ac:dyDescent="0.3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 x14ac:dyDescent="0.3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 x14ac:dyDescent="0.3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 x14ac:dyDescent="0.3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 x14ac:dyDescent="0.3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 x14ac:dyDescent="0.3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 x14ac:dyDescent="0.3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 x14ac:dyDescent="0.3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 x14ac:dyDescent="0.3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 x14ac:dyDescent="0.3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 x14ac:dyDescent="0.3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 x14ac:dyDescent="0.3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 x14ac:dyDescent="0.3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 x14ac:dyDescent="0.3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 x14ac:dyDescent="0.3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 x14ac:dyDescent="0.3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 x14ac:dyDescent="0.3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 x14ac:dyDescent="0.3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 x14ac:dyDescent="0.3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 x14ac:dyDescent="0.3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 x14ac:dyDescent="0.3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 x14ac:dyDescent="0.3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 x14ac:dyDescent="0.3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 x14ac:dyDescent="0.3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 x14ac:dyDescent="0.3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 x14ac:dyDescent="0.3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 x14ac:dyDescent="0.3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 x14ac:dyDescent="0.3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 x14ac:dyDescent="0.3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 x14ac:dyDescent="0.3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 x14ac:dyDescent="0.3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 x14ac:dyDescent="0.3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 x14ac:dyDescent="0.3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 x14ac:dyDescent="0.3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 x14ac:dyDescent="0.3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 x14ac:dyDescent="0.3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 x14ac:dyDescent="0.3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 x14ac:dyDescent="0.3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 x14ac:dyDescent="0.3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 x14ac:dyDescent="0.3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 x14ac:dyDescent="0.3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 x14ac:dyDescent="0.3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 x14ac:dyDescent="0.3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 x14ac:dyDescent="0.3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 x14ac:dyDescent="0.3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 x14ac:dyDescent="0.3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 x14ac:dyDescent="0.3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 x14ac:dyDescent="0.3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 x14ac:dyDescent="0.3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 x14ac:dyDescent="0.3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 x14ac:dyDescent="0.3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 x14ac:dyDescent="0.3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 x14ac:dyDescent="0.3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 x14ac:dyDescent="0.3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 x14ac:dyDescent="0.3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 x14ac:dyDescent="0.3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 x14ac:dyDescent="0.3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 x14ac:dyDescent="0.3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 x14ac:dyDescent="0.3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 x14ac:dyDescent="0.3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 x14ac:dyDescent="0.3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 x14ac:dyDescent="0.3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 x14ac:dyDescent="0.3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 x14ac:dyDescent="0.3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 x14ac:dyDescent="0.3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 x14ac:dyDescent="0.3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 x14ac:dyDescent="0.3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 x14ac:dyDescent="0.3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 x14ac:dyDescent="0.3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 x14ac:dyDescent="0.3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 x14ac:dyDescent="0.3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 x14ac:dyDescent="0.3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 x14ac:dyDescent="0.3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 x14ac:dyDescent="0.3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 x14ac:dyDescent="0.3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 x14ac:dyDescent="0.3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 x14ac:dyDescent="0.3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 x14ac:dyDescent="0.3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 x14ac:dyDescent="0.3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 x14ac:dyDescent="0.3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 x14ac:dyDescent="0.3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 x14ac:dyDescent="0.3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 x14ac:dyDescent="0.3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 x14ac:dyDescent="0.3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 x14ac:dyDescent="0.3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 x14ac:dyDescent="0.3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 x14ac:dyDescent="0.3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 x14ac:dyDescent="0.3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 x14ac:dyDescent="0.3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 x14ac:dyDescent="0.3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 x14ac:dyDescent="0.3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 x14ac:dyDescent="0.3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 x14ac:dyDescent="0.3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 x14ac:dyDescent="0.3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 x14ac:dyDescent="0.3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 x14ac:dyDescent="0.3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 x14ac:dyDescent="0.3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 x14ac:dyDescent="0.3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 x14ac:dyDescent="0.3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 x14ac:dyDescent="0.3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 x14ac:dyDescent="0.3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 x14ac:dyDescent="0.3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 x14ac:dyDescent="0.3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 x14ac:dyDescent="0.3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 x14ac:dyDescent="0.3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 x14ac:dyDescent="0.3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 x14ac:dyDescent="0.3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 x14ac:dyDescent="0.3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 x14ac:dyDescent="0.3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 x14ac:dyDescent="0.3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 x14ac:dyDescent="0.3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 x14ac:dyDescent="0.3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 x14ac:dyDescent="0.3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 x14ac:dyDescent="0.3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 x14ac:dyDescent="0.3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 x14ac:dyDescent="0.3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 x14ac:dyDescent="0.3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 x14ac:dyDescent="0.3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 x14ac:dyDescent="0.3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 x14ac:dyDescent="0.3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 x14ac:dyDescent="0.3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 x14ac:dyDescent="0.3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 x14ac:dyDescent="0.3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 x14ac:dyDescent="0.3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 x14ac:dyDescent="0.3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 x14ac:dyDescent="0.3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 x14ac:dyDescent="0.3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 x14ac:dyDescent="0.3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 x14ac:dyDescent="0.3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 x14ac:dyDescent="0.3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 x14ac:dyDescent="0.3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 x14ac:dyDescent="0.3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 x14ac:dyDescent="0.3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 x14ac:dyDescent="0.3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 x14ac:dyDescent="0.3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 x14ac:dyDescent="0.3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 x14ac:dyDescent="0.3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 x14ac:dyDescent="0.3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 x14ac:dyDescent="0.3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 x14ac:dyDescent="0.3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 x14ac:dyDescent="0.3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 x14ac:dyDescent="0.3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 x14ac:dyDescent="0.3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 x14ac:dyDescent="0.3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 x14ac:dyDescent="0.3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 x14ac:dyDescent="0.3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 x14ac:dyDescent="0.3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 x14ac:dyDescent="0.3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 x14ac:dyDescent="0.3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 x14ac:dyDescent="0.3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 x14ac:dyDescent="0.3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 x14ac:dyDescent="0.3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 x14ac:dyDescent="0.3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 x14ac:dyDescent="0.3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 x14ac:dyDescent="0.3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 x14ac:dyDescent="0.3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 x14ac:dyDescent="0.3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 x14ac:dyDescent="0.3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 x14ac:dyDescent="0.3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 x14ac:dyDescent="0.3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 x14ac:dyDescent="0.3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 x14ac:dyDescent="0.3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 x14ac:dyDescent="0.3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 x14ac:dyDescent="0.3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 x14ac:dyDescent="0.3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 x14ac:dyDescent="0.3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 x14ac:dyDescent="0.3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 x14ac:dyDescent="0.3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 x14ac:dyDescent="0.3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 x14ac:dyDescent="0.3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 x14ac:dyDescent="0.3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 x14ac:dyDescent="0.3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 x14ac:dyDescent="0.3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 x14ac:dyDescent="0.3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 x14ac:dyDescent="0.3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 x14ac:dyDescent="0.3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 x14ac:dyDescent="0.3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 x14ac:dyDescent="0.3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 x14ac:dyDescent="0.3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 x14ac:dyDescent="0.3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 x14ac:dyDescent="0.3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 x14ac:dyDescent="0.3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 x14ac:dyDescent="0.3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 x14ac:dyDescent="0.3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 x14ac:dyDescent="0.3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 x14ac:dyDescent="0.3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 x14ac:dyDescent="0.3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 x14ac:dyDescent="0.3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 x14ac:dyDescent="0.3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 x14ac:dyDescent="0.3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 x14ac:dyDescent="0.3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 x14ac:dyDescent="0.3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 x14ac:dyDescent="0.3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 x14ac:dyDescent="0.3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 x14ac:dyDescent="0.3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 x14ac:dyDescent="0.3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 x14ac:dyDescent="0.3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 x14ac:dyDescent="0.3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 x14ac:dyDescent="0.3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 x14ac:dyDescent="0.3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 x14ac:dyDescent="0.3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 x14ac:dyDescent="0.3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 x14ac:dyDescent="0.3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 x14ac:dyDescent="0.3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 x14ac:dyDescent="0.3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 x14ac:dyDescent="0.3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 x14ac:dyDescent="0.3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 x14ac:dyDescent="0.3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 x14ac:dyDescent="0.3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 x14ac:dyDescent="0.3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 x14ac:dyDescent="0.3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 x14ac:dyDescent="0.3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 x14ac:dyDescent="0.3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 x14ac:dyDescent="0.3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 x14ac:dyDescent="0.3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 x14ac:dyDescent="0.3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 x14ac:dyDescent="0.3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 x14ac:dyDescent="0.3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 x14ac:dyDescent="0.3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 x14ac:dyDescent="0.3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 x14ac:dyDescent="0.3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 x14ac:dyDescent="0.3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 x14ac:dyDescent="0.3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 x14ac:dyDescent="0.3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 x14ac:dyDescent="0.3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 x14ac:dyDescent="0.3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 x14ac:dyDescent="0.3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 x14ac:dyDescent="0.3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 x14ac:dyDescent="0.3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 x14ac:dyDescent="0.3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 x14ac:dyDescent="0.3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 x14ac:dyDescent="0.3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 x14ac:dyDescent="0.3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 x14ac:dyDescent="0.3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 x14ac:dyDescent="0.3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 x14ac:dyDescent="0.3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 x14ac:dyDescent="0.3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 x14ac:dyDescent="0.3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 x14ac:dyDescent="0.3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 x14ac:dyDescent="0.3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 x14ac:dyDescent="0.3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 x14ac:dyDescent="0.3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 x14ac:dyDescent="0.3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 x14ac:dyDescent="0.3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 x14ac:dyDescent="0.3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 x14ac:dyDescent="0.3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 x14ac:dyDescent="0.3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 x14ac:dyDescent="0.3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 x14ac:dyDescent="0.3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 x14ac:dyDescent="0.3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 x14ac:dyDescent="0.3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 x14ac:dyDescent="0.3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 x14ac:dyDescent="0.3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 x14ac:dyDescent="0.3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 x14ac:dyDescent="0.3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 x14ac:dyDescent="0.3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 x14ac:dyDescent="0.3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 x14ac:dyDescent="0.3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 x14ac:dyDescent="0.3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 x14ac:dyDescent="0.3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 x14ac:dyDescent="0.3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 x14ac:dyDescent="0.3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 x14ac:dyDescent="0.3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 x14ac:dyDescent="0.3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 x14ac:dyDescent="0.3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 x14ac:dyDescent="0.3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 x14ac:dyDescent="0.3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 x14ac:dyDescent="0.3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 x14ac:dyDescent="0.3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 x14ac:dyDescent="0.3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 x14ac:dyDescent="0.3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 x14ac:dyDescent="0.3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 x14ac:dyDescent="0.3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 x14ac:dyDescent="0.3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 x14ac:dyDescent="0.3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 x14ac:dyDescent="0.3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 x14ac:dyDescent="0.3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 x14ac:dyDescent="0.3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 x14ac:dyDescent="0.3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 x14ac:dyDescent="0.3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 x14ac:dyDescent="0.3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 x14ac:dyDescent="0.3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 x14ac:dyDescent="0.3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 x14ac:dyDescent="0.3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 x14ac:dyDescent="0.3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 x14ac:dyDescent="0.3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 x14ac:dyDescent="0.3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 x14ac:dyDescent="0.3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 x14ac:dyDescent="0.3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 x14ac:dyDescent="0.3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 x14ac:dyDescent="0.3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 x14ac:dyDescent="0.3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 x14ac:dyDescent="0.3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 x14ac:dyDescent="0.3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 x14ac:dyDescent="0.3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 x14ac:dyDescent="0.3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 x14ac:dyDescent="0.3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 x14ac:dyDescent="0.3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 x14ac:dyDescent="0.3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 x14ac:dyDescent="0.3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 x14ac:dyDescent="0.3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 x14ac:dyDescent="0.3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 x14ac:dyDescent="0.3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 x14ac:dyDescent="0.3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 x14ac:dyDescent="0.3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 x14ac:dyDescent="0.3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 x14ac:dyDescent="0.3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 x14ac:dyDescent="0.3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 x14ac:dyDescent="0.3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 x14ac:dyDescent="0.3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 x14ac:dyDescent="0.3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 x14ac:dyDescent="0.3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 x14ac:dyDescent="0.3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 x14ac:dyDescent="0.3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 x14ac:dyDescent="0.3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 x14ac:dyDescent="0.3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 x14ac:dyDescent="0.3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 x14ac:dyDescent="0.3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 x14ac:dyDescent="0.3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 x14ac:dyDescent="0.3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 x14ac:dyDescent="0.3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 x14ac:dyDescent="0.3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 x14ac:dyDescent="0.3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 x14ac:dyDescent="0.3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 x14ac:dyDescent="0.3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 x14ac:dyDescent="0.3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 x14ac:dyDescent="0.3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 x14ac:dyDescent="0.3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 x14ac:dyDescent="0.3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 x14ac:dyDescent="0.3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 x14ac:dyDescent="0.3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 x14ac:dyDescent="0.3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 x14ac:dyDescent="0.3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 x14ac:dyDescent="0.3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 x14ac:dyDescent="0.3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 x14ac:dyDescent="0.3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 x14ac:dyDescent="0.3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 x14ac:dyDescent="0.3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 x14ac:dyDescent="0.3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 x14ac:dyDescent="0.3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 x14ac:dyDescent="0.3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 x14ac:dyDescent="0.3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 x14ac:dyDescent="0.3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 x14ac:dyDescent="0.3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 x14ac:dyDescent="0.3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 x14ac:dyDescent="0.3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 x14ac:dyDescent="0.3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 x14ac:dyDescent="0.3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 x14ac:dyDescent="0.3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 x14ac:dyDescent="0.3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 x14ac:dyDescent="0.3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 x14ac:dyDescent="0.3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 x14ac:dyDescent="0.3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 x14ac:dyDescent="0.3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 x14ac:dyDescent="0.3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 x14ac:dyDescent="0.3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 x14ac:dyDescent="0.3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 x14ac:dyDescent="0.3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 x14ac:dyDescent="0.3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 x14ac:dyDescent="0.3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 x14ac:dyDescent="0.3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 x14ac:dyDescent="0.3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 x14ac:dyDescent="0.3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 x14ac:dyDescent="0.3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 x14ac:dyDescent="0.3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 x14ac:dyDescent="0.3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 x14ac:dyDescent="0.3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 x14ac:dyDescent="0.3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 x14ac:dyDescent="0.3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 x14ac:dyDescent="0.3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 x14ac:dyDescent="0.3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 x14ac:dyDescent="0.3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 x14ac:dyDescent="0.3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 x14ac:dyDescent="0.3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 x14ac:dyDescent="0.3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 x14ac:dyDescent="0.3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 x14ac:dyDescent="0.3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 x14ac:dyDescent="0.3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 x14ac:dyDescent="0.3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 x14ac:dyDescent="0.3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 x14ac:dyDescent="0.3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 x14ac:dyDescent="0.3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 x14ac:dyDescent="0.3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 x14ac:dyDescent="0.3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 x14ac:dyDescent="0.3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 x14ac:dyDescent="0.3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 x14ac:dyDescent="0.3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 x14ac:dyDescent="0.3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 x14ac:dyDescent="0.3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 x14ac:dyDescent="0.3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 x14ac:dyDescent="0.3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 x14ac:dyDescent="0.3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 x14ac:dyDescent="0.3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 x14ac:dyDescent="0.3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 x14ac:dyDescent="0.3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 x14ac:dyDescent="0.3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 x14ac:dyDescent="0.3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 x14ac:dyDescent="0.3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 x14ac:dyDescent="0.3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 x14ac:dyDescent="0.3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 x14ac:dyDescent="0.3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 x14ac:dyDescent="0.3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 x14ac:dyDescent="0.3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 x14ac:dyDescent="0.3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 x14ac:dyDescent="0.3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 x14ac:dyDescent="0.3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 x14ac:dyDescent="0.3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 x14ac:dyDescent="0.3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 x14ac:dyDescent="0.3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 x14ac:dyDescent="0.3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 x14ac:dyDescent="0.3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 x14ac:dyDescent="0.3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 x14ac:dyDescent="0.3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 x14ac:dyDescent="0.3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 x14ac:dyDescent="0.3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 x14ac:dyDescent="0.3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 x14ac:dyDescent="0.3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 x14ac:dyDescent="0.3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 x14ac:dyDescent="0.3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 x14ac:dyDescent="0.3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 x14ac:dyDescent="0.3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 x14ac:dyDescent="0.3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 x14ac:dyDescent="0.3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 x14ac:dyDescent="0.3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 x14ac:dyDescent="0.3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 x14ac:dyDescent="0.3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 x14ac:dyDescent="0.3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 x14ac:dyDescent="0.3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 x14ac:dyDescent="0.3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 x14ac:dyDescent="0.3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 x14ac:dyDescent="0.3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 x14ac:dyDescent="0.3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 x14ac:dyDescent="0.3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 x14ac:dyDescent="0.3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 x14ac:dyDescent="0.3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 x14ac:dyDescent="0.3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 x14ac:dyDescent="0.3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 x14ac:dyDescent="0.3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 x14ac:dyDescent="0.3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 x14ac:dyDescent="0.3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 x14ac:dyDescent="0.3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 x14ac:dyDescent="0.3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 x14ac:dyDescent="0.3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 x14ac:dyDescent="0.3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 x14ac:dyDescent="0.3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 x14ac:dyDescent="0.3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 x14ac:dyDescent="0.3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 x14ac:dyDescent="0.3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 x14ac:dyDescent="0.3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 x14ac:dyDescent="0.3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 x14ac:dyDescent="0.3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 x14ac:dyDescent="0.3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 x14ac:dyDescent="0.3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 x14ac:dyDescent="0.3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 x14ac:dyDescent="0.3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 x14ac:dyDescent="0.3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 x14ac:dyDescent="0.3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 x14ac:dyDescent="0.3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 x14ac:dyDescent="0.3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 x14ac:dyDescent="0.3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 x14ac:dyDescent="0.3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 x14ac:dyDescent="0.3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 x14ac:dyDescent="0.3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 x14ac:dyDescent="0.3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 x14ac:dyDescent="0.3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 x14ac:dyDescent="0.3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 x14ac:dyDescent="0.3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 x14ac:dyDescent="0.3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 x14ac:dyDescent="0.3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 x14ac:dyDescent="0.3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 x14ac:dyDescent="0.3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 x14ac:dyDescent="0.3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 x14ac:dyDescent="0.3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 x14ac:dyDescent="0.3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 x14ac:dyDescent="0.3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 x14ac:dyDescent="0.3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 x14ac:dyDescent="0.3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 x14ac:dyDescent="0.3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 x14ac:dyDescent="0.3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 x14ac:dyDescent="0.3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 x14ac:dyDescent="0.3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 x14ac:dyDescent="0.3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 x14ac:dyDescent="0.3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 x14ac:dyDescent="0.3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 x14ac:dyDescent="0.3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 x14ac:dyDescent="0.3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 x14ac:dyDescent="0.3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 x14ac:dyDescent="0.3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 x14ac:dyDescent="0.3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 x14ac:dyDescent="0.3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 x14ac:dyDescent="0.3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 x14ac:dyDescent="0.3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 x14ac:dyDescent="0.3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 x14ac:dyDescent="0.3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 x14ac:dyDescent="0.3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 x14ac:dyDescent="0.3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 x14ac:dyDescent="0.3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 x14ac:dyDescent="0.3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 x14ac:dyDescent="0.3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 x14ac:dyDescent="0.3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 x14ac:dyDescent="0.3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 x14ac:dyDescent="0.3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 x14ac:dyDescent="0.3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 x14ac:dyDescent="0.3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 x14ac:dyDescent="0.3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 x14ac:dyDescent="0.3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 x14ac:dyDescent="0.3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 x14ac:dyDescent="0.3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 x14ac:dyDescent="0.3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 x14ac:dyDescent="0.3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 x14ac:dyDescent="0.3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 x14ac:dyDescent="0.3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 x14ac:dyDescent="0.3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 x14ac:dyDescent="0.3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 x14ac:dyDescent="0.3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 x14ac:dyDescent="0.3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 x14ac:dyDescent="0.3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 x14ac:dyDescent="0.3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 x14ac:dyDescent="0.3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 x14ac:dyDescent="0.3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 x14ac:dyDescent="0.3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 x14ac:dyDescent="0.3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 x14ac:dyDescent="0.3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 x14ac:dyDescent="0.3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 x14ac:dyDescent="0.3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 x14ac:dyDescent="0.3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 x14ac:dyDescent="0.3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 x14ac:dyDescent="0.3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 x14ac:dyDescent="0.3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 x14ac:dyDescent="0.3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 x14ac:dyDescent="0.3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 x14ac:dyDescent="0.3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 x14ac:dyDescent="0.3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 x14ac:dyDescent="0.3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 x14ac:dyDescent="0.3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 x14ac:dyDescent="0.3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 x14ac:dyDescent="0.3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 x14ac:dyDescent="0.3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 x14ac:dyDescent="0.3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 x14ac:dyDescent="0.3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 x14ac:dyDescent="0.3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 x14ac:dyDescent="0.3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 x14ac:dyDescent="0.3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 x14ac:dyDescent="0.3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 x14ac:dyDescent="0.3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 x14ac:dyDescent="0.3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 x14ac:dyDescent="0.3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 x14ac:dyDescent="0.3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 x14ac:dyDescent="0.3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 x14ac:dyDescent="0.3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 x14ac:dyDescent="0.3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 x14ac:dyDescent="0.3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 x14ac:dyDescent="0.3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 x14ac:dyDescent="0.3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 x14ac:dyDescent="0.3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 x14ac:dyDescent="0.3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 x14ac:dyDescent="0.3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 x14ac:dyDescent="0.3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 x14ac:dyDescent="0.3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 x14ac:dyDescent="0.3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 x14ac:dyDescent="0.3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 x14ac:dyDescent="0.3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 x14ac:dyDescent="0.3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 x14ac:dyDescent="0.3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 x14ac:dyDescent="0.3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 x14ac:dyDescent="0.3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 x14ac:dyDescent="0.3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 x14ac:dyDescent="0.3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 x14ac:dyDescent="0.3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 x14ac:dyDescent="0.3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 x14ac:dyDescent="0.3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 x14ac:dyDescent="0.3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 x14ac:dyDescent="0.3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 x14ac:dyDescent="0.3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 x14ac:dyDescent="0.3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 x14ac:dyDescent="0.3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 x14ac:dyDescent="0.3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 x14ac:dyDescent="0.3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 x14ac:dyDescent="0.3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 x14ac:dyDescent="0.3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 x14ac:dyDescent="0.3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 x14ac:dyDescent="0.3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 x14ac:dyDescent="0.3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 x14ac:dyDescent="0.3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 x14ac:dyDescent="0.3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 x14ac:dyDescent="0.3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 x14ac:dyDescent="0.3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 x14ac:dyDescent="0.3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 x14ac:dyDescent="0.3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 x14ac:dyDescent="0.3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 x14ac:dyDescent="0.3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 x14ac:dyDescent="0.3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 x14ac:dyDescent="0.3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 x14ac:dyDescent="0.3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 x14ac:dyDescent="0.3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 x14ac:dyDescent="0.3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 x14ac:dyDescent="0.3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 x14ac:dyDescent="0.3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 x14ac:dyDescent="0.3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 x14ac:dyDescent="0.3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 x14ac:dyDescent="0.3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 x14ac:dyDescent="0.3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 x14ac:dyDescent="0.3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 x14ac:dyDescent="0.3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 x14ac:dyDescent="0.3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 x14ac:dyDescent="0.3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 x14ac:dyDescent="0.3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 x14ac:dyDescent="0.3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 x14ac:dyDescent="0.3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 x14ac:dyDescent="0.3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 x14ac:dyDescent="0.3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 x14ac:dyDescent="0.3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 x14ac:dyDescent="0.3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 x14ac:dyDescent="0.3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 x14ac:dyDescent="0.3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 x14ac:dyDescent="0.3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 x14ac:dyDescent="0.3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 x14ac:dyDescent="0.3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 x14ac:dyDescent="0.3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 x14ac:dyDescent="0.3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 x14ac:dyDescent="0.3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 x14ac:dyDescent="0.3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 x14ac:dyDescent="0.3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 x14ac:dyDescent="0.3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 x14ac:dyDescent="0.3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 x14ac:dyDescent="0.3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 x14ac:dyDescent="0.3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 x14ac:dyDescent="0.3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 x14ac:dyDescent="0.3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 x14ac:dyDescent="0.3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 x14ac:dyDescent="0.3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 x14ac:dyDescent="0.3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 x14ac:dyDescent="0.3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 x14ac:dyDescent="0.3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 x14ac:dyDescent="0.3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 x14ac:dyDescent="0.3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 x14ac:dyDescent="0.3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 x14ac:dyDescent="0.3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 x14ac:dyDescent="0.3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 x14ac:dyDescent="0.3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 x14ac:dyDescent="0.3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 x14ac:dyDescent="0.3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 x14ac:dyDescent="0.3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 x14ac:dyDescent="0.3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 x14ac:dyDescent="0.3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 x14ac:dyDescent="0.3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 x14ac:dyDescent="0.3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 x14ac:dyDescent="0.3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 x14ac:dyDescent="0.3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 x14ac:dyDescent="0.3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 x14ac:dyDescent="0.3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 x14ac:dyDescent="0.3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 x14ac:dyDescent="0.3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 x14ac:dyDescent="0.3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 x14ac:dyDescent="0.3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 x14ac:dyDescent="0.3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 x14ac:dyDescent="0.3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 x14ac:dyDescent="0.3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 x14ac:dyDescent="0.3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 x14ac:dyDescent="0.3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 x14ac:dyDescent="0.3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 x14ac:dyDescent="0.3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 x14ac:dyDescent="0.3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 x14ac:dyDescent="0.3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 x14ac:dyDescent="0.3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 x14ac:dyDescent="0.3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 x14ac:dyDescent="0.3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 x14ac:dyDescent="0.3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 x14ac:dyDescent="0.3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 x14ac:dyDescent="0.3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 x14ac:dyDescent="0.3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 x14ac:dyDescent="0.3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 x14ac:dyDescent="0.3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 x14ac:dyDescent="0.3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 x14ac:dyDescent="0.3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 x14ac:dyDescent="0.3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 x14ac:dyDescent="0.3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 x14ac:dyDescent="0.3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 x14ac:dyDescent="0.3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 x14ac:dyDescent="0.3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 x14ac:dyDescent="0.3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 x14ac:dyDescent="0.3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 x14ac:dyDescent="0.3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 x14ac:dyDescent="0.3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 x14ac:dyDescent="0.3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 x14ac:dyDescent="0.3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 x14ac:dyDescent="0.3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 x14ac:dyDescent="0.3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 x14ac:dyDescent="0.3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 x14ac:dyDescent="0.3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 x14ac:dyDescent="0.3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 x14ac:dyDescent="0.3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 x14ac:dyDescent="0.3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 x14ac:dyDescent="0.3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 x14ac:dyDescent="0.3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 x14ac:dyDescent="0.3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 x14ac:dyDescent="0.3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 x14ac:dyDescent="0.3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 x14ac:dyDescent="0.3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 x14ac:dyDescent="0.3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 x14ac:dyDescent="0.3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 x14ac:dyDescent="0.3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 x14ac:dyDescent="0.3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 x14ac:dyDescent="0.3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 x14ac:dyDescent="0.3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 x14ac:dyDescent="0.3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 x14ac:dyDescent="0.3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 x14ac:dyDescent="0.3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 x14ac:dyDescent="0.3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 x14ac:dyDescent="0.3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 x14ac:dyDescent="0.3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 x14ac:dyDescent="0.3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 x14ac:dyDescent="0.3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 x14ac:dyDescent="0.3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 x14ac:dyDescent="0.3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 x14ac:dyDescent="0.3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 x14ac:dyDescent="0.3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 x14ac:dyDescent="0.3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 x14ac:dyDescent="0.3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 x14ac:dyDescent="0.3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 x14ac:dyDescent="0.3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 x14ac:dyDescent="0.3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 x14ac:dyDescent="0.3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 x14ac:dyDescent="0.3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 x14ac:dyDescent="0.3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 x14ac:dyDescent="0.3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 x14ac:dyDescent="0.3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 x14ac:dyDescent="0.3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 x14ac:dyDescent="0.3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 x14ac:dyDescent="0.3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 x14ac:dyDescent="0.3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 x14ac:dyDescent="0.3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 x14ac:dyDescent="0.3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 x14ac:dyDescent="0.3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 x14ac:dyDescent="0.3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 x14ac:dyDescent="0.3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 x14ac:dyDescent="0.3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 x14ac:dyDescent="0.3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 x14ac:dyDescent="0.3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 x14ac:dyDescent="0.3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 x14ac:dyDescent="0.3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 x14ac:dyDescent="0.3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 x14ac:dyDescent="0.3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 x14ac:dyDescent="0.3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 x14ac:dyDescent="0.3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 x14ac:dyDescent="0.3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 x14ac:dyDescent="0.3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 x14ac:dyDescent="0.3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 x14ac:dyDescent="0.3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 x14ac:dyDescent="0.3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 x14ac:dyDescent="0.3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 x14ac:dyDescent="0.3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 x14ac:dyDescent="0.3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 x14ac:dyDescent="0.3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 x14ac:dyDescent="0.3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 x14ac:dyDescent="0.3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 x14ac:dyDescent="0.3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 x14ac:dyDescent="0.3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 x14ac:dyDescent="0.3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 x14ac:dyDescent="0.3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 x14ac:dyDescent="0.3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 x14ac:dyDescent="0.3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 x14ac:dyDescent="0.3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 x14ac:dyDescent="0.3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 x14ac:dyDescent="0.3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 x14ac:dyDescent="0.3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 x14ac:dyDescent="0.3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 x14ac:dyDescent="0.3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 x14ac:dyDescent="0.3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 x14ac:dyDescent="0.3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 x14ac:dyDescent="0.3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 x14ac:dyDescent="0.3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 x14ac:dyDescent="0.3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 x14ac:dyDescent="0.3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 x14ac:dyDescent="0.3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 x14ac:dyDescent="0.3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 x14ac:dyDescent="0.3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 x14ac:dyDescent="0.3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 x14ac:dyDescent="0.3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 x14ac:dyDescent="0.3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 x14ac:dyDescent="0.3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 x14ac:dyDescent="0.3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 x14ac:dyDescent="0.3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 x14ac:dyDescent="0.3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 x14ac:dyDescent="0.3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 x14ac:dyDescent="0.3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 x14ac:dyDescent="0.3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 x14ac:dyDescent="0.3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 x14ac:dyDescent="0.3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 x14ac:dyDescent="0.3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 x14ac:dyDescent="0.3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 x14ac:dyDescent="0.3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 x14ac:dyDescent="0.3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 x14ac:dyDescent="0.3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 x14ac:dyDescent="0.3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 x14ac:dyDescent="0.3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 x14ac:dyDescent="0.3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 x14ac:dyDescent="0.3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 x14ac:dyDescent="0.3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 x14ac:dyDescent="0.3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 x14ac:dyDescent="0.3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 x14ac:dyDescent="0.3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 x14ac:dyDescent="0.3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 x14ac:dyDescent="0.3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 x14ac:dyDescent="0.3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 x14ac:dyDescent="0.3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 x14ac:dyDescent="0.3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 x14ac:dyDescent="0.3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 x14ac:dyDescent="0.3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 x14ac:dyDescent="0.3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 x14ac:dyDescent="0.3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 x14ac:dyDescent="0.3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 x14ac:dyDescent="0.3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 x14ac:dyDescent="0.3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 x14ac:dyDescent="0.3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 x14ac:dyDescent="0.3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 x14ac:dyDescent="0.3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 x14ac:dyDescent="0.3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 x14ac:dyDescent="0.3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 x14ac:dyDescent="0.3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 x14ac:dyDescent="0.3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 x14ac:dyDescent="0.3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 x14ac:dyDescent="0.3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 x14ac:dyDescent="0.3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 x14ac:dyDescent="0.3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 x14ac:dyDescent="0.3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 x14ac:dyDescent="0.3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 x14ac:dyDescent="0.3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 x14ac:dyDescent="0.3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 x14ac:dyDescent="0.3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 x14ac:dyDescent="0.3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 x14ac:dyDescent="0.3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 x14ac:dyDescent="0.3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 x14ac:dyDescent="0.3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 x14ac:dyDescent="0.3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 x14ac:dyDescent="0.3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 x14ac:dyDescent="0.3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 x14ac:dyDescent="0.3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 x14ac:dyDescent="0.3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 x14ac:dyDescent="0.3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 x14ac:dyDescent="0.3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 x14ac:dyDescent="0.3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 x14ac:dyDescent="0.3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 x14ac:dyDescent="0.3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 x14ac:dyDescent="0.3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 x14ac:dyDescent="0.3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 x14ac:dyDescent="0.3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 x14ac:dyDescent="0.3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 x14ac:dyDescent="0.3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 x14ac:dyDescent="0.3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 x14ac:dyDescent="0.3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 x14ac:dyDescent="0.3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 x14ac:dyDescent="0.3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 x14ac:dyDescent="0.3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 x14ac:dyDescent="0.3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 x14ac:dyDescent="0.3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 x14ac:dyDescent="0.3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 x14ac:dyDescent="0.3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 x14ac:dyDescent="0.3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 x14ac:dyDescent="0.3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 x14ac:dyDescent="0.3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 x14ac:dyDescent="0.3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 x14ac:dyDescent="0.3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 x14ac:dyDescent="0.3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 x14ac:dyDescent="0.3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 x14ac:dyDescent="0.3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 x14ac:dyDescent="0.3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 x14ac:dyDescent="0.3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 x14ac:dyDescent="0.3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 x14ac:dyDescent="0.3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 x14ac:dyDescent="0.3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 x14ac:dyDescent="0.3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 x14ac:dyDescent="0.3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 x14ac:dyDescent="0.3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 x14ac:dyDescent="0.3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 x14ac:dyDescent="0.3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 x14ac:dyDescent="0.3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 x14ac:dyDescent="0.3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 x14ac:dyDescent="0.3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 x14ac:dyDescent="0.3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 x14ac:dyDescent="0.3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 x14ac:dyDescent="0.3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 x14ac:dyDescent="0.3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 x14ac:dyDescent="0.3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 x14ac:dyDescent="0.3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 x14ac:dyDescent="0.3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 x14ac:dyDescent="0.3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 x14ac:dyDescent="0.3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 x14ac:dyDescent="0.3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 x14ac:dyDescent="0.3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 x14ac:dyDescent="0.3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 x14ac:dyDescent="0.3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 x14ac:dyDescent="0.3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 x14ac:dyDescent="0.3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 x14ac:dyDescent="0.3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 x14ac:dyDescent="0.3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 x14ac:dyDescent="0.3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 x14ac:dyDescent="0.3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 x14ac:dyDescent="0.3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 x14ac:dyDescent="0.3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 x14ac:dyDescent="0.3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 x14ac:dyDescent="0.3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 x14ac:dyDescent="0.3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 x14ac:dyDescent="0.3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 x14ac:dyDescent="0.3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 x14ac:dyDescent="0.3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 x14ac:dyDescent="0.3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 x14ac:dyDescent="0.3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 x14ac:dyDescent="0.3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 x14ac:dyDescent="0.3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 x14ac:dyDescent="0.3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 x14ac:dyDescent="0.3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 x14ac:dyDescent="0.3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 x14ac:dyDescent="0.3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 x14ac:dyDescent="0.3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 x14ac:dyDescent="0.3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 x14ac:dyDescent="0.3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 x14ac:dyDescent="0.3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 x14ac:dyDescent="0.3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 x14ac:dyDescent="0.3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 x14ac:dyDescent="0.3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 x14ac:dyDescent="0.3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 x14ac:dyDescent="0.3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 x14ac:dyDescent="0.3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 x14ac:dyDescent="0.3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 x14ac:dyDescent="0.3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 x14ac:dyDescent="0.3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 x14ac:dyDescent="0.3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 x14ac:dyDescent="0.3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 x14ac:dyDescent="0.3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 x14ac:dyDescent="0.3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 x14ac:dyDescent="0.3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 x14ac:dyDescent="0.3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 x14ac:dyDescent="0.3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 x14ac:dyDescent="0.3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 x14ac:dyDescent="0.3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 x14ac:dyDescent="0.3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 x14ac:dyDescent="0.3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 x14ac:dyDescent="0.3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 x14ac:dyDescent="0.3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 x14ac:dyDescent="0.3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 x14ac:dyDescent="0.3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 x14ac:dyDescent="0.3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 x14ac:dyDescent="0.3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 x14ac:dyDescent="0.3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 x14ac:dyDescent="0.3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 x14ac:dyDescent="0.3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 x14ac:dyDescent="0.3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 x14ac:dyDescent="0.3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 x14ac:dyDescent="0.3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 x14ac:dyDescent="0.3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 x14ac:dyDescent="0.3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 x14ac:dyDescent="0.3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 x14ac:dyDescent="0.3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 x14ac:dyDescent="0.3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 x14ac:dyDescent="0.3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 x14ac:dyDescent="0.3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 x14ac:dyDescent="0.3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 x14ac:dyDescent="0.3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 x14ac:dyDescent="0.3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 x14ac:dyDescent="0.3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 x14ac:dyDescent="0.3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 x14ac:dyDescent="0.3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 x14ac:dyDescent="0.3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 x14ac:dyDescent="0.3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 x14ac:dyDescent="0.3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 x14ac:dyDescent="0.3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 x14ac:dyDescent="0.3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 x14ac:dyDescent="0.3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 x14ac:dyDescent="0.3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 x14ac:dyDescent="0.3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 x14ac:dyDescent="0.3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 x14ac:dyDescent="0.3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 x14ac:dyDescent="0.3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 x14ac:dyDescent="0.3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 x14ac:dyDescent="0.3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 x14ac:dyDescent="0.3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 x14ac:dyDescent="0.3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 x14ac:dyDescent="0.3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 x14ac:dyDescent="0.3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 x14ac:dyDescent="0.3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 x14ac:dyDescent="0.3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 x14ac:dyDescent="0.3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 x14ac:dyDescent="0.3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 x14ac:dyDescent="0.3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 x14ac:dyDescent="0.3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 x14ac:dyDescent="0.3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 x14ac:dyDescent="0.3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 x14ac:dyDescent="0.3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 x14ac:dyDescent="0.3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 x14ac:dyDescent="0.3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 x14ac:dyDescent="0.3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 x14ac:dyDescent="0.3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 x14ac:dyDescent="0.3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 x14ac:dyDescent="0.3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 x14ac:dyDescent="0.3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 x14ac:dyDescent="0.3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 x14ac:dyDescent="0.3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 x14ac:dyDescent="0.3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 x14ac:dyDescent="0.3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 x14ac:dyDescent="0.3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 x14ac:dyDescent="0.3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 x14ac:dyDescent="0.3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 x14ac:dyDescent="0.3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 x14ac:dyDescent="0.3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 x14ac:dyDescent="0.3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 x14ac:dyDescent="0.3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 x14ac:dyDescent="0.3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 x14ac:dyDescent="0.3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 x14ac:dyDescent="0.3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 x14ac:dyDescent="0.3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 x14ac:dyDescent="0.3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 x14ac:dyDescent="0.3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 x14ac:dyDescent="0.3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 x14ac:dyDescent="0.3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 x14ac:dyDescent="0.3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 x14ac:dyDescent="0.3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 x14ac:dyDescent="0.3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 x14ac:dyDescent="0.3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 x14ac:dyDescent="0.3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 x14ac:dyDescent="0.3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 x14ac:dyDescent="0.3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 x14ac:dyDescent="0.3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 x14ac:dyDescent="0.3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 x14ac:dyDescent="0.3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 x14ac:dyDescent="0.3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 x14ac:dyDescent="0.3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 x14ac:dyDescent="0.3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 x14ac:dyDescent="0.3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 x14ac:dyDescent="0.3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 x14ac:dyDescent="0.3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 x14ac:dyDescent="0.3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 x14ac:dyDescent="0.3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 x14ac:dyDescent="0.3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 x14ac:dyDescent="0.3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 x14ac:dyDescent="0.3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 x14ac:dyDescent="0.3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 x14ac:dyDescent="0.3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 x14ac:dyDescent="0.3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 x14ac:dyDescent="0.3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 x14ac:dyDescent="0.3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 x14ac:dyDescent="0.3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 x14ac:dyDescent="0.3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 x14ac:dyDescent="0.3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 x14ac:dyDescent="0.3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 x14ac:dyDescent="0.3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 x14ac:dyDescent="0.3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 x14ac:dyDescent="0.3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 x14ac:dyDescent="0.3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 x14ac:dyDescent="0.3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 x14ac:dyDescent="0.3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 x14ac:dyDescent="0.3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 x14ac:dyDescent="0.3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 x14ac:dyDescent="0.3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 x14ac:dyDescent="0.3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 x14ac:dyDescent="0.3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 x14ac:dyDescent="0.3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 x14ac:dyDescent="0.3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 x14ac:dyDescent="0.3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 x14ac:dyDescent="0.3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 x14ac:dyDescent="0.3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 x14ac:dyDescent="0.3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 x14ac:dyDescent="0.3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 x14ac:dyDescent="0.3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 x14ac:dyDescent="0.3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 x14ac:dyDescent="0.3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 x14ac:dyDescent="0.3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 x14ac:dyDescent="0.3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 x14ac:dyDescent="0.3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 x14ac:dyDescent="0.3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 x14ac:dyDescent="0.3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 x14ac:dyDescent="0.3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 x14ac:dyDescent="0.3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 x14ac:dyDescent="0.3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 x14ac:dyDescent="0.3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 x14ac:dyDescent="0.3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 x14ac:dyDescent="0.3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 x14ac:dyDescent="0.3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 x14ac:dyDescent="0.3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 x14ac:dyDescent="0.3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 x14ac:dyDescent="0.3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 x14ac:dyDescent="0.3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 x14ac:dyDescent="0.3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 x14ac:dyDescent="0.3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 x14ac:dyDescent="0.3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 x14ac:dyDescent="0.3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 x14ac:dyDescent="0.3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 x14ac:dyDescent="0.3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 x14ac:dyDescent="0.3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 x14ac:dyDescent="0.3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 x14ac:dyDescent="0.3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 x14ac:dyDescent="0.3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 x14ac:dyDescent="0.3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 x14ac:dyDescent="0.3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 x14ac:dyDescent="0.3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 x14ac:dyDescent="0.3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 x14ac:dyDescent="0.3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 x14ac:dyDescent="0.3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 x14ac:dyDescent="0.3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 x14ac:dyDescent="0.3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 x14ac:dyDescent="0.3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 x14ac:dyDescent="0.3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 x14ac:dyDescent="0.3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 x14ac:dyDescent="0.3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 x14ac:dyDescent="0.3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 x14ac:dyDescent="0.3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 x14ac:dyDescent="0.3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 x14ac:dyDescent="0.3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 x14ac:dyDescent="0.3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 x14ac:dyDescent="0.3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 x14ac:dyDescent="0.3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 x14ac:dyDescent="0.3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 x14ac:dyDescent="0.3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 x14ac:dyDescent="0.3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 x14ac:dyDescent="0.3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 x14ac:dyDescent="0.3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 x14ac:dyDescent="0.3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 x14ac:dyDescent="0.3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 x14ac:dyDescent="0.3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 x14ac:dyDescent="0.3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 x14ac:dyDescent="0.3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 x14ac:dyDescent="0.3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 x14ac:dyDescent="0.3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 x14ac:dyDescent="0.3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 x14ac:dyDescent="0.3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 x14ac:dyDescent="0.3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 x14ac:dyDescent="0.3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 x14ac:dyDescent="0.3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 x14ac:dyDescent="0.3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 x14ac:dyDescent="0.3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 x14ac:dyDescent="0.3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 x14ac:dyDescent="0.3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 x14ac:dyDescent="0.3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 x14ac:dyDescent="0.3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 x14ac:dyDescent="0.3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 x14ac:dyDescent="0.3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 x14ac:dyDescent="0.3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 x14ac:dyDescent="0.3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 x14ac:dyDescent="0.3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 x14ac:dyDescent="0.3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 x14ac:dyDescent="0.3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 x14ac:dyDescent="0.3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 x14ac:dyDescent="0.3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 x14ac:dyDescent="0.3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 x14ac:dyDescent="0.3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 x14ac:dyDescent="0.3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 x14ac:dyDescent="0.3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 x14ac:dyDescent="0.3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 x14ac:dyDescent="0.3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 x14ac:dyDescent="0.3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 x14ac:dyDescent="0.3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 x14ac:dyDescent="0.3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 x14ac:dyDescent="0.3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 x14ac:dyDescent="0.3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 x14ac:dyDescent="0.3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 x14ac:dyDescent="0.3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 x14ac:dyDescent="0.3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 x14ac:dyDescent="0.3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 x14ac:dyDescent="0.3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 x14ac:dyDescent="0.3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 x14ac:dyDescent="0.3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 x14ac:dyDescent="0.3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 x14ac:dyDescent="0.3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 x14ac:dyDescent="0.3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 x14ac:dyDescent="0.3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 x14ac:dyDescent="0.3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 x14ac:dyDescent="0.3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 x14ac:dyDescent="0.3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 x14ac:dyDescent="0.3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 x14ac:dyDescent="0.3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 x14ac:dyDescent="0.3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 x14ac:dyDescent="0.3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 x14ac:dyDescent="0.3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 x14ac:dyDescent="0.3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 x14ac:dyDescent="0.3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 x14ac:dyDescent="0.3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 x14ac:dyDescent="0.3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 x14ac:dyDescent="0.3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 x14ac:dyDescent="0.3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 x14ac:dyDescent="0.3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 x14ac:dyDescent="0.3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 x14ac:dyDescent="0.3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 x14ac:dyDescent="0.3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 x14ac:dyDescent="0.3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 x14ac:dyDescent="0.3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 x14ac:dyDescent="0.3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 x14ac:dyDescent="0.3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 x14ac:dyDescent="0.3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 x14ac:dyDescent="0.3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 x14ac:dyDescent="0.3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 x14ac:dyDescent="0.3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 x14ac:dyDescent="0.3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 x14ac:dyDescent="0.3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 x14ac:dyDescent="0.3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 x14ac:dyDescent="0.3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 x14ac:dyDescent="0.3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 x14ac:dyDescent="0.3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 x14ac:dyDescent="0.3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 x14ac:dyDescent="0.3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 x14ac:dyDescent="0.3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 x14ac:dyDescent="0.3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 x14ac:dyDescent="0.3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 x14ac:dyDescent="0.3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 x14ac:dyDescent="0.3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 x14ac:dyDescent="0.3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 x14ac:dyDescent="0.3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 x14ac:dyDescent="0.3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 x14ac:dyDescent="0.3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 x14ac:dyDescent="0.3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 x14ac:dyDescent="0.3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 x14ac:dyDescent="0.3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 x14ac:dyDescent="0.3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 x14ac:dyDescent="0.3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 x14ac:dyDescent="0.3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 x14ac:dyDescent="0.3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 x14ac:dyDescent="0.3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 x14ac:dyDescent="0.3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 x14ac:dyDescent="0.3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 x14ac:dyDescent="0.3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 x14ac:dyDescent="0.3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 x14ac:dyDescent="0.3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 x14ac:dyDescent="0.3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 x14ac:dyDescent="0.3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 x14ac:dyDescent="0.3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 x14ac:dyDescent="0.3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 x14ac:dyDescent="0.3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 x14ac:dyDescent="0.3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 x14ac:dyDescent="0.3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 x14ac:dyDescent="0.3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 x14ac:dyDescent="0.3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 x14ac:dyDescent="0.3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 x14ac:dyDescent="0.3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 x14ac:dyDescent="0.3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 x14ac:dyDescent="0.3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 x14ac:dyDescent="0.3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 x14ac:dyDescent="0.3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 x14ac:dyDescent="0.3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 x14ac:dyDescent="0.3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 x14ac:dyDescent="0.3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 x14ac:dyDescent="0.3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 x14ac:dyDescent="0.3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 x14ac:dyDescent="0.3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 x14ac:dyDescent="0.3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 x14ac:dyDescent="0.3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 x14ac:dyDescent="0.3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 x14ac:dyDescent="0.3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 x14ac:dyDescent="0.3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 x14ac:dyDescent="0.3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 x14ac:dyDescent="0.3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 x14ac:dyDescent="0.3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 x14ac:dyDescent="0.3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 x14ac:dyDescent="0.3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 x14ac:dyDescent="0.3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 x14ac:dyDescent="0.3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 x14ac:dyDescent="0.3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 x14ac:dyDescent="0.3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 x14ac:dyDescent="0.3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 x14ac:dyDescent="0.3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 x14ac:dyDescent="0.3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 x14ac:dyDescent="0.3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 x14ac:dyDescent="0.3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 x14ac:dyDescent="0.3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 x14ac:dyDescent="0.3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 x14ac:dyDescent="0.3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 x14ac:dyDescent="0.3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 x14ac:dyDescent="0.3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 x14ac:dyDescent="0.3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 x14ac:dyDescent="0.3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 x14ac:dyDescent="0.3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 x14ac:dyDescent="0.3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 x14ac:dyDescent="0.3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 x14ac:dyDescent="0.3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 x14ac:dyDescent="0.3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 x14ac:dyDescent="0.3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 x14ac:dyDescent="0.3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 x14ac:dyDescent="0.3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 x14ac:dyDescent="0.3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 x14ac:dyDescent="0.3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 x14ac:dyDescent="0.3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 x14ac:dyDescent="0.3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 x14ac:dyDescent="0.3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 x14ac:dyDescent="0.3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 x14ac:dyDescent="0.3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 x14ac:dyDescent="0.3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 x14ac:dyDescent="0.3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 x14ac:dyDescent="0.3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 x14ac:dyDescent="0.3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 x14ac:dyDescent="0.3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 x14ac:dyDescent="0.3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 x14ac:dyDescent="0.3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 x14ac:dyDescent="0.3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 x14ac:dyDescent="0.3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 x14ac:dyDescent="0.3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 x14ac:dyDescent="0.3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 x14ac:dyDescent="0.3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 x14ac:dyDescent="0.3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 x14ac:dyDescent="0.3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 x14ac:dyDescent="0.3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 x14ac:dyDescent="0.3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 x14ac:dyDescent="0.3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 x14ac:dyDescent="0.3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 x14ac:dyDescent="0.3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 x14ac:dyDescent="0.3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 x14ac:dyDescent="0.3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 x14ac:dyDescent="0.3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 x14ac:dyDescent="0.3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 x14ac:dyDescent="0.3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 x14ac:dyDescent="0.3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 x14ac:dyDescent="0.3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 x14ac:dyDescent="0.3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 x14ac:dyDescent="0.3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 x14ac:dyDescent="0.3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 x14ac:dyDescent="0.3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 x14ac:dyDescent="0.3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 x14ac:dyDescent="0.3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 x14ac:dyDescent="0.3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 x14ac:dyDescent="0.3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 x14ac:dyDescent="0.3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 x14ac:dyDescent="0.3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 x14ac:dyDescent="0.3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 x14ac:dyDescent="0.3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 x14ac:dyDescent="0.3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 x14ac:dyDescent="0.3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 x14ac:dyDescent="0.3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 x14ac:dyDescent="0.3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 x14ac:dyDescent="0.3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 x14ac:dyDescent="0.3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 x14ac:dyDescent="0.3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 x14ac:dyDescent="0.3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 x14ac:dyDescent="0.3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 x14ac:dyDescent="0.3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 x14ac:dyDescent="0.3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 x14ac:dyDescent="0.3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 x14ac:dyDescent="0.3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 x14ac:dyDescent="0.3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 x14ac:dyDescent="0.3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 x14ac:dyDescent="0.3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 x14ac:dyDescent="0.3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 x14ac:dyDescent="0.3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 x14ac:dyDescent="0.3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 x14ac:dyDescent="0.3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 x14ac:dyDescent="0.3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 x14ac:dyDescent="0.3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 x14ac:dyDescent="0.3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 x14ac:dyDescent="0.3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 x14ac:dyDescent="0.3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 x14ac:dyDescent="0.3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 x14ac:dyDescent="0.3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 x14ac:dyDescent="0.3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 x14ac:dyDescent="0.3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 x14ac:dyDescent="0.3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 x14ac:dyDescent="0.3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 x14ac:dyDescent="0.3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 x14ac:dyDescent="0.3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 x14ac:dyDescent="0.3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 x14ac:dyDescent="0.3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 x14ac:dyDescent="0.3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 x14ac:dyDescent="0.3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 x14ac:dyDescent="0.3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 x14ac:dyDescent="0.3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 x14ac:dyDescent="0.3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 x14ac:dyDescent="0.3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 x14ac:dyDescent="0.3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 x14ac:dyDescent="0.3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 x14ac:dyDescent="0.3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 x14ac:dyDescent="0.3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 x14ac:dyDescent="0.3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 x14ac:dyDescent="0.3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 x14ac:dyDescent="0.3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 x14ac:dyDescent="0.3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 x14ac:dyDescent="0.3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 x14ac:dyDescent="0.3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 x14ac:dyDescent="0.3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 x14ac:dyDescent="0.3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 x14ac:dyDescent="0.3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 x14ac:dyDescent="0.3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 x14ac:dyDescent="0.3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 x14ac:dyDescent="0.3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 x14ac:dyDescent="0.3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 x14ac:dyDescent="0.3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 x14ac:dyDescent="0.3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 x14ac:dyDescent="0.3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 x14ac:dyDescent="0.3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 x14ac:dyDescent="0.3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 x14ac:dyDescent="0.3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 x14ac:dyDescent="0.3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 x14ac:dyDescent="0.3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 x14ac:dyDescent="0.3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 x14ac:dyDescent="0.3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 x14ac:dyDescent="0.3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 x14ac:dyDescent="0.3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 x14ac:dyDescent="0.3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 x14ac:dyDescent="0.3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 x14ac:dyDescent="0.3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 x14ac:dyDescent="0.3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 x14ac:dyDescent="0.3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 x14ac:dyDescent="0.3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 x14ac:dyDescent="0.3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 x14ac:dyDescent="0.3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 x14ac:dyDescent="0.3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 x14ac:dyDescent="0.3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 x14ac:dyDescent="0.3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 x14ac:dyDescent="0.3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 x14ac:dyDescent="0.3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 x14ac:dyDescent="0.3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 x14ac:dyDescent="0.3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 x14ac:dyDescent="0.3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 x14ac:dyDescent="0.3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 x14ac:dyDescent="0.3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 x14ac:dyDescent="0.3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 x14ac:dyDescent="0.3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 x14ac:dyDescent="0.3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 x14ac:dyDescent="0.3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 x14ac:dyDescent="0.3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 x14ac:dyDescent="0.3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 x14ac:dyDescent="0.3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 x14ac:dyDescent="0.3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 x14ac:dyDescent="0.3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 x14ac:dyDescent="0.3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 x14ac:dyDescent="0.3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 x14ac:dyDescent="0.3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 x14ac:dyDescent="0.3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 x14ac:dyDescent="0.3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 x14ac:dyDescent="0.3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 x14ac:dyDescent="0.3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 x14ac:dyDescent="0.3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 x14ac:dyDescent="0.3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 x14ac:dyDescent="0.3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 x14ac:dyDescent="0.3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 x14ac:dyDescent="0.3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 x14ac:dyDescent="0.3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 x14ac:dyDescent="0.3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 x14ac:dyDescent="0.3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 x14ac:dyDescent="0.3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 x14ac:dyDescent="0.3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 x14ac:dyDescent="0.3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 x14ac:dyDescent="0.3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 x14ac:dyDescent="0.3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 x14ac:dyDescent="0.3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 x14ac:dyDescent="0.3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 x14ac:dyDescent="0.3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 x14ac:dyDescent="0.3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 x14ac:dyDescent="0.3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 x14ac:dyDescent="0.3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 x14ac:dyDescent="0.3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 x14ac:dyDescent="0.3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 x14ac:dyDescent="0.3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 x14ac:dyDescent="0.3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 x14ac:dyDescent="0.3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 x14ac:dyDescent="0.3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 x14ac:dyDescent="0.3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 x14ac:dyDescent="0.3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 x14ac:dyDescent="0.3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 x14ac:dyDescent="0.3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 x14ac:dyDescent="0.3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 x14ac:dyDescent="0.3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 x14ac:dyDescent="0.3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 x14ac:dyDescent="0.3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 x14ac:dyDescent="0.3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 x14ac:dyDescent="0.3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 x14ac:dyDescent="0.3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 x14ac:dyDescent="0.3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 x14ac:dyDescent="0.3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 x14ac:dyDescent="0.3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 x14ac:dyDescent="0.3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 x14ac:dyDescent="0.3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 x14ac:dyDescent="0.3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 x14ac:dyDescent="0.3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 x14ac:dyDescent="0.3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 x14ac:dyDescent="0.3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 x14ac:dyDescent="0.3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 x14ac:dyDescent="0.3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 x14ac:dyDescent="0.3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 x14ac:dyDescent="0.3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 x14ac:dyDescent="0.3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 x14ac:dyDescent="0.3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 x14ac:dyDescent="0.3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 x14ac:dyDescent="0.3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 x14ac:dyDescent="0.3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 x14ac:dyDescent="0.3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 x14ac:dyDescent="0.3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 x14ac:dyDescent="0.3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 x14ac:dyDescent="0.3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 x14ac:dyDescent="0.3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 x14ac:dyDescent="0.3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 x14ac:dyDescent="0.3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 x14ac:dyDescent="0.3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 x14ac:dyDescent="0.3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 x14ac:dyDescent="0.3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 x14ac:dyDescent="0.3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 x14ac:dyDescent="0.3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 x14ac:dyDescent="0.3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 x14ac:dyDescent="0.3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 x14ac:dyDescent="0.3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 x14ac:dyDescent="0.3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 x14ac:dyDescent="0.3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 x14ac:dyDescent="0.3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 x14ac:dyDescent="0.3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 x14ac:dyDescent="0.3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 x14ac:dyDescent="0.3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 x14ac:dyDescent="0.3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 x14ac:dyDescent="0.3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 x14ac:dyDescent="0.3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 x14ac:dyDescent="0.3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 x14ac:dyDescent="0.3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 x14ac:dyDescent="0.3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 x14ac:dyDescent="0.3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 x14ac:dyDescent="0.3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 x14ac:dyDescent="0.3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 x14ac:dyDescent="0.3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 x14ac:dyDescent="0.3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 x14ac:dyDescent="0.3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 x14ac:dyDescent="0.3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 x14ac:dyDescent="0.3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 x14ac:dyDescent="0.3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 x14ac:dyDescent="0.3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 x14ac:dyDescent="0.3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 x14ac:dyDescent="0.3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 x14ac:dyDescent="0.3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 x14ac:dyDescent="0.3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 x14ac:dyDescent="0.3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 x14ac:dyDescent="0.3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 x14ac:dyDescent="0.3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 x14ac:dyDescent="0.3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 x14ac:dyDescent="0.3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 x14ac:dyDescent="0.3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 x14ac:dyDescent="0.3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 x14ac:dyDescent="0.3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 x14ac:dyDescent="0.3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 x14ac:dyDescent="0.3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 x14ac:dyDescent="0.3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 x14ac:dyDescent="0.3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 x14ac:dyDescent="0.3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 x14ac:dyDescent="0.3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 x14ac:dyDescent="0.3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 x14ac:dyDescent="0.3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 x14ac:dyDescent="0.3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 x14ac:dyDescent="0.3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 x14ac:dyDescent="0.3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 x14ac:dyDescent="0.3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 x14ac:dyDescent="0.3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 x14ac:dyDescent="0.3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 x14ac:dyDescent="0.3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 x14ac:dyDescent="0.3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 x14ac:dyDescent="0.3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 x14ac:dyDescent="0.3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 x14ac:dyDescent="0.3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 x14ac:dyDescent="0.3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 x14ac:dyDescent="0.3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 x14ac:dyDescent="0.3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 x14ac:dyDescent="0.3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 x14ac:dyDescent="0.3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 x14ac:dyDescent="0.3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 x14ac:dyDescent="0.3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 x14ac:dyDescent="0.3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 x14ac:dyDescent="0.3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 x14ac:dyDescent="0.3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 x14ac:dyDescent="0.3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 x14ac:dyDescent="0.3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 x14ac:dyDescent="0.3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 x14ac:dyDescent="0.3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 x14ac:dyDescent="0.3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 x14ac:dyDescent="0.3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 x14ac:dyDescent="0.3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 x14ac:dyDescent="0.3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 x14ac:dyDescent="0.3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 x14ac:dyDescent="0.3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 x14ac:dyDescent="0.3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 x14ac:dyDescent="0.3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 x14ac:dyDescent="0.3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 x14ac:dyDescent="0.3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 x14ac:dyDescent="0.3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 x14ac:dyDescent="0.3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 x14ac:dyDescent="0.3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 x14ac:dyDescent="0.3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 x14ac:dyDescent="0.3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 x14ac:dyDescent="0.3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 x14ac:dyDescent="0.3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 x14ac:dyDescent="0.3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 x14ac:dyDescent="0.3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 x14ac:dyDescent="0.3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 x14ac:dyDescent="0.3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 x14ac:dyDescent="0.3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 x14ac:dyDescent="0.3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 x14ac:dyDescent="0.3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 x14ac:dyDescent="0.3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 x14ac:dyDescent="0.3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 x14ac:dyDescent="0.3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 x14ac:dyDescent="0.3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 x14ac:dyDescent="0.3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 x14ac:dyDescent="0.3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 x14ac:dyDescent="0.3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 x14ac:dyDescent="0.3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 x14ac:dyDescent="0.3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 x14ac:dyDescent="0.3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 x14ac:dyDescent="0.3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 x14ac:dyDescent="0.3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 x14ac:dyDescent="0.3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 x14ac:dyDescent="0.3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 x14ac:dyDescent="0.3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 x14ac:dyDescent="0.3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 x14ac:dyDescent="0.3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 x14ac:dyDescent="0.3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 x14ac:dyDescent="0.3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 x14ac:dyDescent="0.3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 x14ac:dyDescent="0.3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 x14ac:dyDescent="0.3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 x14ac:dyDescent="0.3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 x14ac:dyDescent="0.3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 x14ac:dyDescent="0.3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 x14ac:dyDescent="0.3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 x14ac:dyDescent="0.3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 x14ac:dyDescent="0.3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 x14ac:dyDescent="0.3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 x14ac:dyDescent="0.3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 x14ac:dyDescent="0.3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 x14ac:dyDescent="0.3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 x14ac:dyDescent="0.3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 x14ac:dyDescent="0.3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 x14ac:dyDescent="0.3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 x14ac:dyDescent="0.3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 x14ac:dyDescent="0.3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 x14ac:dyDescent="0.3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 x14ac:dyDescent="0.3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 x14ac:dyDescent="0.3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 x14ac:dyDescent="0.3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 x14ac:dyDescent="0.3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 x14ac:dyDescent="0.3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 x14ac:dyDescent="0.3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 x14ac:dyDescent="0.3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 x14ac:dyDescent="0.3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 x14ac:dyDescent="0.3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 x14ac:dyDescent="0.3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 x14ac:dyDescent="0.3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 x14ac:dyDescent="0.3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 x14ac:dyDescent="0.3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 x14ac:dyDescent="0.3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 x14ac:dyDescent="0.3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 x14ac:dyDescent="0.3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 x14ac:dyDescent="0.3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 x14ac:dyDescent="0.3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 x14ac:dyDescent="0.3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 x14ac:dyDescent="0.3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 x14ac:dyDescent="0.3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 x14ac:dyDescent="0.3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 x14ac:dyDescent="0.3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 x14ac:dyDescent="0.3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 x14ac:dyDescent="0.3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 x14ac:dyDescent="0.3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 x14ac:dyDescent="0.3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 x14ac:dyDescent="0.3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 x14ac:dyDescent="0.3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 x14ac:dyDescent="0.3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 x14ac:dyDescent="0.3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 x14ac:dyDescent="0.3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 x14ac:dyDescent="0.3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 x14ac:dyDescent="0.3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 x14ac:dyDescent="0.3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 x14ac:dyDescent="0.3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 x14ac:dyDescent="0.3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 x14ac:dyDescent="0.3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 x14ac:dyDescent="0.3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 x14ac:dyDescent="0.3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 x14ac:dyDescent="0.3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 x14ac:dyDescent="0.3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 x14ac:dyDescent="0.3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 x14ac:dyDescent="0.3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 x14ac:dyDescent="0.3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 x14ac:dyDescent="0.3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 x14ac:dyDescent="0.3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 x14ac:dyDescent="0.3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 x14ac:dyDescent="0.3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 x14ac:dyDescent="0.3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 x14ac:dyDescent="0.3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 x14ac:dyDescent="0.3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 x14ac:dyDescent="0.3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 x14ac:dyDescent="0.3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 x14ac:dyDescent="0.3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 x14ac:dyDescent="0.3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 x14ac:dyDescent="0.3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 x14ac:dyDescent="0.3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 x14ac:dyDescent="0.3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 x14ac:dyDescent="0.3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 x14ac:dyDescent="0.3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 x14ac:dyDescent="0.3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 x14ac:dyDescent="0.3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 x14ac:dyDescent="0.3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 x14ac:dyDescent="0.3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 x14ac:dyDescent="0.3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 x14ac:dyDescent="0.3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 x14ac:dyDescent="0.3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 x14ac:dyDescent="0.3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 x14ac:dyDescent="0.3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 x14ac:dyDescent="0.3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 x14ac:dyDescent="0.3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 x14ac:dyDescent="0.3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 x14ac:dyDescent="0.3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 x14ac:dyDescent="0.3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 x14ac:dyDescent="0.3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 x14ac:dyDescent="0.3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 x14ac:dyDescent="0.3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 x14ac:dyDescent="0.3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 x14ac:dyDescent="0.3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 x14ac:dyDescent="0.3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 x14ac:dyDescent="0.3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 x14ac:dyDescent="0.3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 x14ac:dyDescent="0.3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 x14ac:dyDescent="0.3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 x14ac:dyDescent="0.3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 x14ac:dyDescent="0.3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 x14ac:dyDescent="0.3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 x14ac:dyDescent="0.3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 x14ac:dyDescent="0.3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 x14ac:dyDescent="0.3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 x14ac:dyDescent="0.3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 x14ac:dyDescent="0.3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 x14ac:dyDescent="0.3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 x14ac:dyDescent="0.3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 x14ac:dyDescent="0.3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 x14ac:dyDescent="0.3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 x14ac:dyDescent="0.3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 x14ac:dyDescent="0.3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 x14ac:dyDescent="0.3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 x14ac:dyDescent="0.3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 x14ac:dyDescent="0.3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 x14ac:dyDescent="0.3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 x14ac:dyDescent="0.3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 x14ac:dyDescent="0.3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 x14ac:dyDescent="0.3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 x14ac:dyDescent="0.3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 x14ac:dyDescent="0.3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 x14ac:dyDescent="0.3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 x14ac:dyDescent="0.3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 x14ac:dyDescent="0.3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 x14ac:dyDescent="0.3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 x14ac:dyDescent="0.3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 x14ac:dyDescent="0.3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 x14ac:dyDescent="0.3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 x14ac:dyDescent="0.3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 x14ac:dyDescent="0.3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 x14ac:dyDescent="0.3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 x14ac:dyDescent="0.3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 x14ac:dyDescent="0.3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 x14ac:dyDescent="0.3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 x14ac:dyDescent="0.3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 x14ac:dyDescent="0.3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 x14ac:dyDescent="0.3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 x14ac:dyDescent="0.3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 x14ac:dyDescent="0.3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 x14ac:dyDescent="0.3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 x14ac:dyDescent="0.3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 x14ac:dyDescent="0.3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 x14ac:dyDescent="0.3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 x14ac:dyDescent="0.3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 x14ac:dyDescent="0.3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 x14ac:dyDescent="0.3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 x14ac:dyDescent="0.3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 x14ac:dyDescent="0.3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 x14ac:dyDescent="0.3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 x14ac:dyDescent="0.3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 x14ac:dyDescent="0.3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 x14ac:dyDescent="0.3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 x14ac:dyDescent="0.3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 x14ac:dyDescent="0.3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 x14ac:dyDescent="0.3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 x14ac:dyDescent="0.3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 x14ac:dyDescent="0.3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 x14ac:dyDescent="0.3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 x14ac:dyDescent="0.3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 x14ac:dyDescent="0.3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 x14ac:dyDescent="0.3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 x14ac:dyDescent="0.3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 x14ac:dyDescent="0.3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 x14ac:dyDescent="0.3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 x14ac:dyDescent="0.3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 x14ac:dyDescent="0.3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 x14ac:dyDescent="0.3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 x14ac:dyDescent="0.3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 x14ac:dyDescent="0.3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 x14ac:dyDescent="0.3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 x14ac:dyDescent="0.3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 x14ac:dyDescent="0.3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 x14ac:dyDescent="0.3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 x14ac:dyDescent="0.3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 x14ac:dyDescent="0.3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 x14ac:dyDescent="0.3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 x14ac:dyDescent="0.3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 x14ac:dyDescent="0.3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 x14ac:dyDescent="0.3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 x14ac:dyDescent="0.3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 x14ac:dyDescent="0.3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 x14ac:dyDescent="0.3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 x14ac:dyDescent="0.3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 x14ac:dyDescent="0.3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 x14ac:dyDescent="0.3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 x14ac:dyDescent="0.3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 x14ac:dyDescent="0.3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 x14ac:dyDescent="0.3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 x14ac:dyDescent="0.3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 x14ac:dyDescent="0.3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 x14ac:dyDescent="0.3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 x14ac:dyDescent="0.3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 x14ac:dyDescent="0.3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 x14ac:dyDescent="0.3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 x14ac:dyDescent="0.3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 x14ac:dyDescent="0.3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 x14ac:dyDescent="0.3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 x14ac:dyDescent="0.3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 x14ac:dyDescent="0.3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 x14ac:dyDescent="0.3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 x14ac:dyDescent="0.3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 x14ac:dyDescent="0.3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 x14ac:dyDescent="0.3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 x14ac:dyDescent="0.3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 x14ac:dyDescent="0.3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 x14ac:dyDescent="0.3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 x14ac:dyDescent="0.3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 x14ac:dyDescent="0.3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 x14ac:dyDescent="0.3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 x14ac:dyDescent="0.3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 x14ac:dyDescent="0.3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 x14ac:dyDescent="0.3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 x14ac:dyDescent="0.3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 x14ac:dyDescent="0.3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 x14ac:dyDescent="0.3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 x14ac:dyDescent="0.3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 x14ac:dyDescent="0.3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 x14ac:dyDescent="0.3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 x14ac:dyDescent="0.3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 x14ac:dyDescent="0.3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 x14ac:dyDescent="0.3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 x14ac:dyDescent="0.3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 x14ac:dyDescent="0.3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 x14ac:dyDescent="0.3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 x14ac:dyDescent="0.3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 x14ac:dyDescent="0.3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 x14ac:dyDescent="0.3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 x14ac:dyDescent="0.3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 x14ac:dyDescent="0.3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 x14ac:dyDescent="0.3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 x14ac:dyDescent="0.3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 x14ac:dyDescent="0.3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 x14ac:dyDescent="0.3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 x14ac:dyDescent="0.3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 x14ac:dyDescent="0.3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 x14ac:dyDescent="0.3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 x14ac:dyDescent="0.3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 x14ac:dyDescent="0.3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 x14ac:dyDescent="0.3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 x14ac:dyDescent="0.3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 x14ac:dyDescent="0.3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 x14ac:dyDescent="0.3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 x14ac:dyDescent="0.3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 x14ac:dyDescent="0.3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 x14ac:dyDescent="0.3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 x14ac:dyDescent="0.3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 x14ac:dyDescent="0.3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 x14ac:dyDescent="0.3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 x14ac:dyDescent="0.3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 x14ac:dyDescent="0.3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 x14ac:dyDescent="0.3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 x14ac:dyDescent="0.3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 x14ac:dyDescent="0.3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 x14ac:dyDescent="0.3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 x14ac:dyDescent="0.3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 x14ac:dyDescent="0.3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 x14ac:dyDescent="0.3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 x14ac:dyDescent="0.3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 x14ac:dyDescent="0.3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 x14ac:dyDescent="0.3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 x14ac:dyDescent="0.3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 x14ac:dyDescent="0.3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 x14ac:dyDescent="0.3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 x14ac:dyDescent="0.3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 x14ac:dyDescent="0.3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 x14ac:dyDescent="0.3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 x14ac:dyDescent="0.3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 x14ac:dyDescent="0.3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 x14ac:dyDescent="0.3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 x14ac:dyDescent="0.3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 x14ac:dyDescent="0.3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 x14ac:dyDescent="0.3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 x14ac:dyDescent="0.3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 x14ac:dyDescent="0.3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 x14ac:dyDescent="0.3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 x14ac:dyDescent="0.3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 x14ac:dyDescent="0.3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 x14ac:dyDescent="0.3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 x14ac:dyDescent="0.3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 x14ac:dyDescent="0.3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 x14ac:dyDescent="0.3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 x14ac:dyDescent="0.3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 x14ac:dyDescent="0.3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 x14ac:dyDescent="0.3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 x14ac:dyDescent="0.3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 x14ac:dyDescent="0.3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 x14ac:dyDescent="0.3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 x14ac:dyDescent="0.3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 x14ac:dyDescent="0.3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 x14ac:dyDescent="0.3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 x14ac:dyDescent="0.3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 x14ac:dyDescent="0.3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 x14ac:dyDescent="0.3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 x14ac:dyDescent="0.3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 x14ac:dyDescent="0.3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 x14ac:dyDescent="0.3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 x14ac:dyDescent="0.3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 x14ac:dyDescent="0.3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 x14ac:dyDescent="0.3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 x14ac:dyDescent="0.3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 x14ac:dyDescent="0.3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 x14ac:dyDescent="0.3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 x14ac:dyDescent="0.3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 x14ac:dyDescent="0.3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 x14ac:dyDescent="0.3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 x14ac:dyDescent="0.3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 x14ac:dyDescent="0.3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 x14ac:dyDescent="0.3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 x14ac:dyDescent="0.3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 x14ac:dyDescent="0.3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 x14ac:dyDescent="0.3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 x14ac:dyDescent="0.3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 x14ac:dyDescent="0.3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 x14ac:dyDescent="0.3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 x14ac:dyDescent="0.3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 x14ac:dyDescent="0.3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 x14ac:dyDescent="0.3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 x14ac:dyDescent="0.3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 x14ac:dyDescent="0.3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 x14ac:dyDescent="0.3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 x14ac:dyDescent="0.3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 x14ac:dyDescent="0.3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 x14ac:dyDescent="0.3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 x14ac:dyDescent="0.3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 x14ac:dyDescent="0.3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 x14ac:dyDescent="0.3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 x14ac:dyDescent="0.3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 x14ac:dyDescent="0.3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 x14ac:dyDescent="0.3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 x14ac:dyDescent="0.3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 x14ac:dyDescent="0.3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 x14ac:dyDescent="0.3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 x14ac:dyDescent="0.3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 x14ac:dyDescent="0.3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 x14ac:dyDescent="0.3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 x14ac:dyDescent="0.3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 x14ac:dyDescent="0.3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 x14ac:dyDescent="0.3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 x14ac:dyDescent="0.3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 x14ac:dyDescent="0.3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 x14ac:dyDescent="0.3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 x14ac:dyDescent="0.3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 x14ac:dyDescent="0.3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 x14ac:dyDescent="0.3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 x14ac:dyDescent="0.3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 x14ac:dyDescent="0.3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 x14ac:dyDescent="0.3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 x14ac:dyDescent="0.3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 x14ac:dyDescent="0.3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 x14ac:dyDescent="0.3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 x14ac:dyDescent="0.3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 x14ac:dyDescent="0.3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 x14ac:dyDescent="0.3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 x14ac:dyDescent="0.3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 x14ac:dyDescent="0.3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 x14ac:dyDescent="0.3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 x14ac:dyDescent="0.3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 x14ac:dyDescent="0.3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 x14ac:dyDescent="0.3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 x14ac:dyDescent="0.3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 x14ac:dyDescent="0.3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 x14ac:dyDescent="0.3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 x14ac:dyDescent="0.3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 x14ac:dyDescent="0.3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 x14ac:dyDescent="0.3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 x14ac:dyDescent="0.3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 x14ac:dyDescent="0.3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 x14ac:dyDescent="0.3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 x14ac:dyDescent="0.3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 x14ac:dyDescent="0.3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 x14ac:dyDescent="0.3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 x14ac:dyDescent="0.3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 x14ac:dyDescent="0.3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 x14ac:dyDescent="0.3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 x14ac:dyDescent="0.3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 x14ac:dyDescent="0.3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 x14ac:dyDescent="0.3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 x14ac:dyDescent="0.3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 x14ac:dyDescent="0.3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 x14ac:dyDescent="0.3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 x14ac:dyDescent="0.3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 x14ac:dyDescent="0.3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 x14ac:dyDescent="0.3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 x14ac:dyDescent="0.3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 x14ac:dyDescent="0.3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 x14ac:dyDescent="0.3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 x14ac:dyDescent="0.3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 x14ac:dyDescent="0.3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 x14ac:dyDescent="0.3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 x14ac:dyDescent="0.3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 x14ac:dyDescent="0.3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 x14ac:dyDescent="0.3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 x14ac:dyDescent="0.3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 x14ac:dyDescent="0.3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 x14ac:dyDescent="0.3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 x14ac:dyDescent="0.3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 x14ac:dyDescent="0.3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 x14ac:dyDescent="0.3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 x14ac:dyDescent="0.3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 x14ac:dyDescent="0.3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 x14ac:dyDescent="0.3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 x14ac:dyDescent="0.3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 x14ac:dyDescent="0.3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 x14ac:dyDescent="0.3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 x14ac:dyDescent="0.3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 x14ac:dyDescent="0.3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 x14ac:dyDescent="0.3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 x14ac:dyDescent="0.3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 x14ac:dyDescent="0.3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 x14ac:dyDescent="0.3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 x14ac:dyDescent="0.3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 x14ac:dyDescent="0.3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 x14ac:dyDescent="0.3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 x14ac:dyDescent="0.3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 x14ac:dyDescent="0.3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 x14ac:dyDescent="0.3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 x14ac:dyDescent="0.3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 x14ac:dyDescent="0.3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 x14ac:dyDescent="0.3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 x14ac:dyDescent="0.3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 x14ac:dyDescent="0.3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 x14ac:dyDescent="0.3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 x14ac:dyDescent="0.3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 x14ac:dyDescent="0.3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 x14ac:dyDescent="0.3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 x14ac:dyDescent="0.3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 x14ac:dyDescent="0.3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 x14ac:dyDescent="0.3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 x14ac:dyDescent="0.3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 x14ac:dyDescent="0.3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 x14ac:dyDescent="0.3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 x14ac:dyDescent="0.3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 x14ac:dyDescent="0.3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 x14ac:dyDescent="0.3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 x14ac:dyDescent="0.3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 x14ac:dyDescent="0.3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 x14ac:dyDescent="0.3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 x14ac:dyDescent="0.3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 x14ac:dyDescent="0.3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 x14ac:dyDescent="0.3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 x14ac:dyDescent="0.3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 x14ac:dyDescent="0.3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 x14ac:dyDescent="0.3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 x14ac:dyDescent="0.3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 x14ac:dyDescent="0.3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 x14ac:dyDescent="0.3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 x14ac:dyDescent="0.3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 x14ac:dyDescent="0.3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 x14ac:dyDescent="0.3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 x14ac:dyDescent="0.3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 x14ac:dyDescent="0.3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 x14ac:dyDescent="0.3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 x14ac:dyDescent="0.3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 x14ac:dyDescent="0.3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 x14ac:dyDescent="0.3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 x14ac:dyDescent="0.3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 x14ac:dyDescent="0.3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 x14ac:dyDescent="0.3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 x14ac:dyDescent="0.3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 x14ac:dyDescent="0.3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 x14ac:dyDescent="0.3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 x14ac:dyDescent="0.3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 x14ac:dyDescent="0.3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 x14ac:dyDescent="0.3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 x14ac:dyDescent="0.3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 x14ac:dyDescent="0.3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 x14ac:dyDescent="0.3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 x14ac:dyDescent="0.3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 x14ac:dyDescent="0.3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 x14ac:dyDescent="0.3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 x14ac:dyDescent="0.3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 x14ac:dyDescent="0.3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 x14ac:dyDescent="0.3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 x14ac:dyDescent="0.3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 x14ac:dyDescent="0.3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 x14ac:dyDescent="0.3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 x14ac:dyDescent="0.3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 x14ac:dyDescent="0.3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 x14ac:dyDescent="0.3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 x14ac:dyDescent="0.3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 x14ac:dyDescent="0.3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 x14ac:dyDescent="0.3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 x14ac:dyDescent="0.3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 x14ac:dyDescent="0.3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 x14ac:dyDescent="0.3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 x14ac:dyDescent="0.3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 x14ac:dyDescent="0.3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 x14ac:dyDescent="0.3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 x14ac:dyDescent="0.3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 x14ac:dyDescent="0.3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 x14ac:dyDescent="0.3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 x14ac:dyDescent="0.3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 x14ac:dyDescent="0.3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 x14ac:dyDescent="0.3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 x14ac:dyDescent="0.3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 x14ac:dyDescent="0.3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 x14ac:dyDescent="0.3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 x14ac:dyDescent="0.3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 x14ac:dyDescent="0.3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 x14ac:dyDescent="0.3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 x14ac:dyDescent="0.3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 x14ac:dyDescent="0.3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 x14ac:dyDescent="0.3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 x14ac:dyDescent="0.3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 x14ac:dyDescent="0.3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 x14ac:dyDescent="0.3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 x14ac:dyDescent="0.3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 x14ac:dyDescent="0.3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 x14ac:dyDescent="0.3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 x14ac:dyDescent="0.3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 x14ac:dyDescent="0.3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 x14ac:dyDescent="0.3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 x14ac:dyDescent="0.3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 x14ac:dyDescent="0.3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 x14ac:dyDescent="0.3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 x14ac:dyDescent="0.3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 x14ac:dyDescent="0.3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 x14ac:dyDescent="0.3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 x14ac:dyDescent="0.3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 x14ac:dyDescent="0.3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 x14ac:dyDescent="0.3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 x14ac:dyDescent="0.3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 x14ac:dyDescent="0.3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 x14ac:dyDescent="0.3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 x14ac:dyDescent="0.3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 x14ac:dyDescent="0.3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 x14ac:dyDescent="0.3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 x14ac:dyDescent="0.3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 x14ac:dyDescent="0.3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 x14ac:dyDescent="0.3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 x14ac:dyDescent="0.3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 x14ac:dyDescent="0.3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 x14ac:dyDescent="0.3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 x14ac:dyDescent="0.3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 x14ac:dyDescent="0.3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 x14ac:dyDescent="0.3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 x14ac:dyDescent="0.3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 x14ac:dyDescent="0.3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 x14ac:dyDescent="0.3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 x14ac:dyDescent="0.3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 x14ac:dyDescent="0.3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 x14ac:dyDescent="0.3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 x14ac:dyDescent="0.3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 x14ac:dyDescent="0.3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 x14ac:dyDescent="0.3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 x14ac:dyDescent="0.3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 x14ac:dyDescent="0.3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 x14ac:dyDescent="0.3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 x14ac:dyDescent="0.3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 x14ac:dyDescent="0.3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 x14ac:dyDescent="0.3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 x14ac:dyDescent="0.3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 x14ac:dyDescent="0.3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 x14ac:dyDescent="0.3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 x14ac:dyDescent="0.3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 x14ac:dyDescent="0.3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 x14ac:dyDescent="0.3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 x14ac:dyDescent="0.3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 x14ac:dyDescent="0.3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 x14ac:dyDescent="0.3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 x14ac:dyDescent="0.3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 x14ac:dyDescent="0.3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 x14ac:dyDescent="0.3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 x14ac:dyDescent="0.3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 x14ac:dyDescent="0.3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 x14ac:dyDescent="0.3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 x14ac:dyDescent="0.3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 x14ac:dyDescent="0.3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 x14ac:dyDescent="0.3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 x14ac:dyDescent="0.3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 x14ac:dyDescent="0.3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 x14ac:dyDescent="0.3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 x14ac:dyDescent="0.3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 x14ac:dyDescent="0.3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 x14ac:dyDescent="0.3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 x14ac:dyDescent="0.3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 x14ac:dyDescent="0.3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 x14ac:dyDescent="0.3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 x14ac:dyDescent="0.3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 x14ac:dyDescent="0.3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 x14ac:dyDescent="0.3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 x14ac:dyDescent="0.3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 x14ac:dyDescent="0.3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 x14ac:dyDescent="0.3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 x14ac:dyDescent="0.3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 x14ac:dyDescent="0.3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 x14ac:dyDescent="0.3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 x14ac:dyDescent="0.3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 x14ac:dyDescent="0.3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 x14ac:dyDescent="0.3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 x14ac:dyDescent="0.3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 x14ac:dyDescent="0.3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 x14ac:dyDescent="0.3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 x14ac:dyDescent="0.3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 x14ac:dyDescent="0.3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 x14ac:dyDescent="0.3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 x14ac:dyDescent="0.3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 x14ac:dyDescent="0.3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 x14ac:dyDescent="0.3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 x14ac:dyDescent="0.3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 x14ac:dyDescent="0.3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 x14ac:dyDescent="0.3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 x14ac:dyDescent="0.3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 x14ac:dyDescent="0.3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 x14ac:dyDescent="0.3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 x14ac:dyDescent="0.3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 x14ac:dyDescent="0.3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 x14ac:dyDescent="0.3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 x14ac:dyDescent="0.3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 x14ac:dyDescent="0.3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 x14ac:dyDescent="0.3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 x14ac:dyDescent="0.3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 x14ac:dyDescent="0.3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 x14ac:dyDescent="0.3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 x14ac:dyDescent="0.3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 x14ac:dyDescent="0.3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 x14ac:dyDescent="0.3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 x14ac:dyDescent="0.3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 x14ac:dyDescent="0.3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 x14ac:dyDescent="0.3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 x14ac:dyDescent="0.3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 x14ac:dyDescent="0.3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 x14ac:dyDescent="0.3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 x14ac:dyDescent="0.3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 x14ac:dyDescent="0.3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 x14ac:dyDescent="0.3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 x14ac:dyDescent="0.3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 x14ac:dyDescent="0.3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 x14ac:dyDescent="0.3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 x14ac:dyDescent="0.3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 x14ac:dyDescent="0.3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 x14ac:dyDescent="0.3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 x14ac:dyDescent="0.3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 x14ac:dyDescent="0.3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 x14ac:dyDescent="0.3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 x14ac:dyDescent="0.3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 x14ac:dyDescent="0.3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 x14ac:dyDescent="0.3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 x14ac:dyDescent="0.3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 x14ac:dyDescent="0.3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 x14ac:dyDescent="0.3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 x14ac:dyDescent="0.3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 x14ac:dyDescent="0.3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 x14ac:dyDescent="0.3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 x14ac:dyDescent="0.3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 x14ac:dyDescent="0.3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 x14ac:dyDescent="0.3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 x14ac:dyDescent="0.3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 x14ac:dyDescent="0.3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 x14ac:dyDescent="0.3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 x14ac:dyDescent="0.3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 x14ac:dyDescent="0.3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 x14ac:dyDescent="0.3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 x14ac:dyDescent="0.3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 x14ac:dyDescent="0.3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 x14ac:dyDescent="0.3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 x14ac:dyDescent="0.3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 x14ac:dyDescent="0.3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 x14ac:dyDescent="0.3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 x14ac:dyDescent="0.3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 x14ac:dyDescent="0.3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 x14ac:dyDescent="0.3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 x14ac:dyDescent="0.3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 x14ac:dyDescent="0.3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 x14ac:dyDescent="0.3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 x14ac:dyDescent="0.3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 x14ac:dyDescent="0.3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 x14ac:dyDescent="0.3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 x14ac:dyDescent="0.3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 x14ac:dyDescent="0.3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 x14ac:dyDescent="0.3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 x14ac:dyDescent="0.3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 x14ac:dyDescent="0.3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 x14ac:dyDescent="0.3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 x14ac:dyDescent="0.3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 x14ac:dyDescent="0.3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 x14ac:dyDescent="0.3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 x14ac:dyDescent="0.3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 x14ac:dyDescent="0.3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 x14ac:dyDescent="0.3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 x14ac:dyDescent="0.3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 x14ac:dyDescent="0.3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 x14ac:dyDescent="0.3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 x14ac:dyDescent="0.3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 x14ac:dyDescent="0.3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 x14ac:dyDescent="0.3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 x14ac:dyDescent="0.3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 x14ac:dyDescent="0.3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 x14ac:dyDescent="0.3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 x14ac:dyDescent="0.3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 x14ac:dyDescent="0.3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 x14ac:dyDescent="0.3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 x14ac:dyDescent="0.3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 x14ac:dyDescent="0.3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 x14ac:dyDescent="0.3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 x14ac:dyDescent="0.3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 x14ac:dyDescent="0.3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 x14ac:dyDescent="0.3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 x14ac:dyDescent="0.3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 x14ac:dyDescent="0.3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 x14ac:dyDescent="0.3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 x14ac:dyDescent="0.3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 x14ac:dyDescent="0.3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 x14ac:dyDescent="0.3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 x14ac:dyDescent="0.3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 x14ac:dyDescent="0.3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 x14ac:dyDescent="0.3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 x14ac:dyDescent="0.3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 x14ac:dyDescent="0.3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 x14ac:dyDescent="0.3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 x14ac:dyDescent="0.3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 x14ac:dyDescent="0.3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 x14ac:dyDescent="0.3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 x14ac:dyDescent="0.3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 x14ac:dyDescent="0.3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 x14ac:dyDescent="0.3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 x14ac:dyDescent="0.3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 x14ac:dyDescent="0.3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 x14ac:dyDescent="0.3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 x14ac:dyDescent="0.3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 x14ac:dyDescent="0.3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 x14ac:dyDescent="0.3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 x14ac:dyDescent="0.3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 x14ac:dyDescent="0.3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 x14ac:dyDescent="0.3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 x14ac:dyDescent="0.3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 x14ac:dyDescent="0.3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 x14ac:dyDescent="0.3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 x14ac:dyDescent="0.3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 x14ac:dyDescent="0.3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 x14ac:dyDescent="0.3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 x14ac:dyDescent="0.3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 x14ac:dyDescent="0.3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 x14ac:dyDescent="0.3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 x14ac:dyDescent="0.3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 x14ac:dyDescent="0.3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 x14ac:dyDescent="0.3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 x14ac:dyDescent="0.3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 x14ac:dyDescent="0.3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 x14ac:dyDescent="0.3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 x14ac:dyDescent="0.3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 x14ac:dyDescent="0.3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 x14ac:dyDescent="0.3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 x14ac:dyDescent="0.3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 x14ac:dyDescent="0.3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 x14ac:dyDescent="0.3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 x14ac:dyDescent="0.3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 x14ac:dyDescent="0.3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 x14ac:dyDescent="0.3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 x14ac:dyDescent="0.3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 x14ac:dyDescent="0.3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 x14ac:dyDescent="0.3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 x14ac:dyDescent="0.3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 x14ac:dyDescent="0.3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 x14ac:dyDescent="0.3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 x14ac:dyDescent="0.3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 x14ac:dyDescent="0.3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 x14ac:dyDescent="0.3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 x14ac:dyDescent="0.3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 x14ac:dyDescent="0.3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 x14ac:dyDescent="0.3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 x14ac:dyDescent="0.3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 x14ac:dyDescent="0.3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 x14ac:dyDescent="0.3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 x14ac:dyDescent="0.3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 x14ac:dyDescent="0.3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 x14ac:dyDescent="0.3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 x14ac:dyDescent="0.3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 x14ac:dyDescent="0.3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 x14ac:dyDescent="0.3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 x14ac:dyDescent="0.3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 x14ac:dyDescent="0.3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 x14ac:dyDescent="0.3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 x14ac:dyDescent="0.3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 x14ac:dyDescent="0.3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 x14ac:dyDescent="0.3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 x14ac:dyDescent="0.3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 x14ac:dyDescent="0.3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 x14ac:dyDescent="0.3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 x14ac:dyDescent="0.3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 x14ac:dyDescent="0.3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 x14ac:dyDescent="0.3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 x14ac:dyDescent="0.3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 x14ac:dyDescent="0.3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 x14ac:dyDescent="0.3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 x14ac:dyDescent="0.3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 x14ac:dyDescent="0.3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 x14ac:dyDescent="0.3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 x14ac:dyDescent="0.3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 x14ac:dyDescent="0.3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 x14ac:dyDescent="0.3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 x14ac:dyDescent="0.3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 x14ac:dyDescent="0.3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 x14ac:dyDescent="0.3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 x14ac:dyDescent="0.3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 x14ac:dyDescent="0.3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 x14ac:dyDescent="0.3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 x14ac:dyDescent="0.3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 x14ac:dyDescent="0.3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 x14ac:dyDescent="0.3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 x14ac:dyDescent="0.3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 x14ac:dyDescent="0.3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 x14ac:dyDescent="0.3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 x14ac:dyDescent="0.3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 x14ac:dyDescent="0.3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 x14ac:dyDescent="0.3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 x14ac:dyDescent="0.3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 x14ac:dyDescent="0.3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 x14ac:dyDescent="0.3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 x14ac:dyDescent="0.3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 x14ac:dyDescent="0.3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 x14ac:dyDescent="0.3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 x14ac:dyDescent="0.3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 x14ac:dyDescent="0.3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 x14ac:dyDescent="0.3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 x14ac:dyDescent="0.3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 x14ac:dyDescent="0.3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 x14ac:dyDescent="0.3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 x14ac:dyDescent="0.3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 x14ac:dyDescent="0.3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 x14ac:dyDescent="0.3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 x14ac:dyDescent="0.3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 x14ac:dyDescent="0.3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 x14ac:dyDescent="0.3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 x14ac:dyDescent="0.3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 x14ac:dyDescent="0.3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 x14ac:dyDescent="0.3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 x14ac:dyDescent="0.3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 x14ac:dyDescent="0.3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 x14ac:dyDescent="0.3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 x14ac:dyDescent="0.3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 x14ac:dyDescent="0.3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 x14ac:dyDescent="0.3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 x14ac:dyDescent="0.3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 x14ac:dyDescent="0.3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 x14ac:dyDescent="0.3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 x14ac:dyDescent="0.3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 x14ac:dyDescent="0.3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 x14ac:dyDescent="0.3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 x14ac:dyDescent="0.3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 x14ac:dyDescent="0.3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 x14ac:dyDescent="0.3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 x14ac:dyDescent="0.3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 x14ac:dyDescent="0.3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 x14ac:dyDescent="0.3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 x14ac:dyDescent="0.3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 x14ac:dyDescent="0.3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 x14ac:dyDescent="0.3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 x14ac:dyDescent="0.3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 x14ac:dyDescent="0.3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 x14ac:dyDescent="0.3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 x14ac:dyDescent="0.3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 x14ac:dyDescent="0.3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 x14ac:dyDescent="0.3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 x14ac:dyDescent="0.3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 x14ac:dyDescent="0.3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 x14ac:dyDescent="0.3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 x14ac:dyDescent="0.3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 x14ac:dyDescent="0.3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 x14ac:dyDescent="0.3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 x14ac:dyDescent="0.3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 x14ac:dyDescent="0.3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 x14ac:dyDescent="0.3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 x14ac:dyDescent="0.3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 x14ac:dyDescent="0.3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 x14ac:dyDescent="0.3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 x14ac:dyDescent="0.3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 x14ac:dyDescent="0.3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 x14ac:dyDescent="0.3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 x14ac:dyDescent="0.3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 x14ac:dyDescent="0.3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 x14ac:dyDescent="0.3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 x14ac:dyDescent="0.3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 x14ac:dyDescent="0.3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 x14ac:dyDescent="0.3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 x14ac:dyDescent="0.3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 x14ac:dyDescent="0.3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 x14ac:dyDescent="0.3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 x14ac:dyDescent="0.3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 x14ac:dyDescent="0.3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 x14ac:dyDescent="0.3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 x14ac:dyDescent="0.3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 x14ac:dyDescent="0.3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 x14ac:dyDescent="0.3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 x14ac:dyDescent="0.3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 x14ac:dyDescent="0.3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 x14ac:dyDescent="0.3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 x14ac:dyDescent="0.3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 x14ac:dyDescent="0.3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 x14ac:dyDescent="0.3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 x14ac:dyDescent="0.3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 x14ac:dyDescent="0.3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 x14ac:dyDescent="0.3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 x14ac:dyDescent="0.3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 x14ac:dyDescent="0.3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 x14ac:dyDescent="0.3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 x14ac:dyDescent="0.3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 x14ac:dyDescent="0.3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 x14ac:dyDescent="0.3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 x14ac:dyDescent="0.3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 x14ac:dyDescent="0.3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 x14ac:dyDescent="0.3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 x14ac:dyDescent="0.3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 x14ac:dyDescent="0.3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 x14ac:dyDescent="0.3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 x14ac:dyDescent="0.3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 x14ac:dyDescent="0.3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 x14ac:dyDescent="0.3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 x14ac:dyDescent="0.3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 x14ac:dyDescent="0.3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 x14ac:dyDescent="0.3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 x14ac:dyDescent="0.3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 x14ac:dyDescent="0.3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 x14ac:dyDescent="0.3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 x14ac:dyDescent="0.3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 x14ac:dyDescent="0.3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 x14ac:dyDescent="0.3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 x14ac:dyDescent="0.3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 x14ac:dyDescent="0.3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 x14ac:dyDescent="0.3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 x14ac:dyDescent="0.3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 x14ac:dyDescent="0.3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 x14ac:dyDescent="0.3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 x14ac:dyDescent="0.3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 x14ac:dyDescent="0.3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 x14ac:dyDescent="0.3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 x14ac:dyDescent="0.3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 x14ac:dyDescent="0.3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 x14ac:dyDescent="0.3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 x14ac:dyDescent="0.3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 x14ac:dyDescent="0.3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 x14ac:dyDescent="0.3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 x14ac:dyDescent="0.3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 x14ac:dyDescent="0.3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 x14ac:dyDescent="0.3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 x14ac:dyDescent="0.3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 x14ac:dyDescent="0.3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 x14ac:dyDescent="0.3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 x14ac:dyDescent="0.3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 x14ac:dyDescent="0.3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 x14ac:dyDescent="0.3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 x14ac:dyDescent="0.3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 x14ac:dyDescent="0.3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 x14ac:dyDescent="0.3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 x14ac:dyDescent="0.3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 x14ac:dyDescent="0.3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 x14ac:dyDescent="0.3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 x14ac:dyDescent="0.3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 x14ac:dyDescent="0.3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 x14ac:dyDescent="0.3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 x14ac:dyDescent="0.3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 x14ac:dyDescent="0.3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 x14ac:dyDescent="0.3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 x14ac:dyDescent="0.3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 x14ac:dyDescent="0.3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 x14ac:dyDescent="0.3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 x14ac:dyDescent="0.3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 x14ac:dyDescent="0.3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 x14ac:dyDescent="0.3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 x14ac:dyDescent="0.3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 x14ac:dyDescent="0.3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 x14ac:dyDescent="0.3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 x14ac:dyDescent="0.3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 x14ac:dyDescent="0.3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 x14ac:dyDescent="0.3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 x14ac:dyDescent="0.3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 x14ac:dyDescent="0.3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 x14ac:dyDescent="0.3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 x14ac:dyDescent="0.3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 x14ac:dyDescent="0.3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 x14ac:dyDescent="0.3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 x14ac:dyDescent="0.3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 x14ac:dyDescent="0.3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 x14ac:dyDescent="0.3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 x14ac:dyDescent="0.3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 x14ac:dyDescent="0.3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 x14ac:dyDescent="0.3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 x14ac:dyDescent="0.3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 x14ac:dyDescent="0.3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 x14ac:dyDescent="0.3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 x14ac:dyDescent="0.3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 x14ac:dyDescent="0.3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 x14ac:dyDescent="0.3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 x14ac:dyDescent="0.3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 x14ac:dyDescent="0.3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 x14ac:dyDescent="0.3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 x14ac:dyDescent="0.3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 x14ac:dyDescent="0.3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 x14ac:dyDescent="0.3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 x14ac:dyDescent="0.3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 x14ac:dyDescent="0.3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 x14ac:dyDescent="0.3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 x14ac:dyDescent="0.3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 x14ac:dyDescent="0.3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 x14ac:dyDescent="0.3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 x14ac:dyDescent="0.3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 x14ac:dyDescent="0.3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 x14ac:dyDescent="0.3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 x14ac:dyDescent="0.3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 x14ac:dyDescent="0.3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 x14ac:dyDescent="0.3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 x14ac:dyDescent="0.3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 x14ac:dyDescent="0.3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 x14ac:dyDescent="0.3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 x14ac:dyDescent="0.3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 x14ac:dyDescent="0.3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 x14ac:dyDescent="0.3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 x14ac:dyDescent="0.3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 x14ac:dyDescent="0.3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 x14ac:dyDescent="0.3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 x14ac:dyDescent="0.3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 x14ac:dyDescent="0.3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 x14ac:dyDescent="0.3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 x14ac:dyDescent="0.3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 x14ac:dyDescent="0.3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 x14ac:dyDescent="0.3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 x14ac:dyDescent="0.3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 x14ac:dyDescent="0.3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 x14ac:dyDescent="0.3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 x14ac:dyDescent="0.3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 x14ac:dyDescent="0.3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 x14ac:dyDescent="0.3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 x14ac:dyDescent="0.3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 x14ac:dyDescent="0.3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 x14ac:dyDescent="0.3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 x14ac:dyDescent="0.3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 x14ac:dyDescent="0.3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 x14ac:dyDescent="0.3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 x14ac:dyDescent="0.3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 x14ac:dyDescent="0.3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 x14ac:dyDescent="0.3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 x14ac:dyDescent="0.3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 x14ac:dyDescent="0.3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 x14ac:dyDescent="0.3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 x14ac:dyDescent="0.3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 x14ac:dyDescent="0.3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 x14ac:dyDescent="0.3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 x14ac:dyDescent="0.3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 x14ac:dyDescent="0.3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 x14ac:dyDescent="0.3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 x14ac:dyDescent="0.3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 x14ac:dyDescent="0.3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 x14ac:dyDescent="0.3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 x14ac:dyDescent="0.3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 x14ac:dyDescent="0.3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 x14ac:dyDescent="0.3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 x14ac:dyDescent="0.3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 x14ac:dyDescent="0.3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 x14ac:dyDescent="0.3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 x14ac:dyDescent="0.3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 x14ac:dyDescent="0.3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 x14ac:dyDescent="0.3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 x14ac:dyDescent="0.3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 x14ac:dyDescent="0.3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 x14ac:dyDescent="0.3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 x14ac:dyDescent="0.3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 x14ac:dyDescent="0.3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 x14ac:dyDescent="0.3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 x14ac:dyDescent="0.3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 x14ac:dyDescent="0.3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 x14ac:dyDescent="0.3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 x14ac:dyDescent="0.3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 x14ac:dyDescent="0.3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 x14ac:dyDescent="0.3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 x14ac:dyDescent="0.3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 x14ac:dyDescent="0.3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 x14ac:dyDescent="0.3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 x14ac:dyDescent="0.3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 x14ac:dyDescent="0.3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 x14ac:dyDescent="0.3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 x14ac:dyDescent="0.3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 x14ac:dyDescent="0.3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 x14ac:dyDescent="0.3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 x14ac:dyDescent="0.3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 x14ac:dyDescent="0.3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 x14ac:dyDescent="0.3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 x14ac:dyDescent="0.3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 x14ac:dyDescent="0.3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 x14ac:dyDescent="0.3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 x14ac:dyDescent="0.3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 x14ac:dyDescent="0.3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 x14ac:dyDescent="0.3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 x14ac:dyDescent="0.3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 x14ac:dyDescent="0.3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 x14ac:dyDescent="0.3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 x14ac:dyDescent="0.3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 x14ac:dyDescent="0.3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 x14ac:dyDescent="0.3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 x14ac:dyDescent="0.3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 x14ac:dyDescent="0.3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 x14ac:dyDescent="0.3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 x14ac:dyDescent="0.3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 x14ac:dyDescent="0.3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 x14ac:dyDescent="0.3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 x14ac:dyDescent="0.3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 x14ac:dyDescent="0.3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 x14ac:dyDescent="0.3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 x14ac:dyDescent="0.3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 x14ac:dyDescent="0.3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 x14ac:dyDescent="0.3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 x14ac:dyDescent="0.3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 x14ac:dyDescent="0.3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 x14ac:dyDescent="0.3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 x14ac:dyDescent="0.3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 x14ac:dyDescent="0.3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 x14ac:dyDescent="0.3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 x14ac:dyDescent="0.3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 x14ac:dyDescent="0.3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 x14ac:dyDescent="0.3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 x14ac:dyDescent="0.3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 x14ac:dyDescent="0.3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 x14ac:dyDescent="0.3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 x14ac:dyDescent="0.3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 x14ac:dyDescent="0.3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 x14ac:dyDescent="0.3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 x14ac:dyDescent="0.3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 x14ac:dyDescent="0.3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 x14ac:dyDescent="0.3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 x14ac:dyDescent="0.3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 x14ac:dyDescent="0.3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 x14ac:dyDescent="0.3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 x14ac:dyDescent="0.3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 x14ac:dyDescent="0.3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 x14ac:dyDescent="0.3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 x14ac:dyDescent="0.3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 x14ac:dyDescent="0.3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 x14ac:dyDescent="0.3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 x14ac:dyDescent="0.3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 x14ac:dyDescent="0.3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 x14ac:dyDescent="0.3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 x14ac:dyDescent="0.3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 x14ac:dyDescent="0.3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 x14ac:dyDescent="0.3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 x14ac:dyDescent="0.3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 x14ac:dyDescent="0.3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 x14ac:dyDescent="0.3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 x14ac:dyDescent="0.3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 x14ac:dyDescent="0.3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 x14ac:dyDescent="0.3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 x14ac:dyDescent="0.3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 x14ac:dyDescent="0.3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 x14ac:dyDescent="0.3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 x14ac:dyDescent="0.3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 x14ac:dyDescent="0.3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 x14ac:dyDescent="0.3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 x14ac:dyDescent="0.3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 x14ac:dyDescent="0.3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 x14ac:dyDescent="0.3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 x14ac:dyDescent="0.3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 x14ac:dyDescent="0.3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 x14ac:dyDescent="0.3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 x14ac:dyDescent="0.3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 x14ac:dyDescent="0.3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 x14ac:dyDescent="0.3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 x14ac:dyDescent="0.3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 x14ac:dyDescent="0.3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 x14ac:dyDescent="0.3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 x14ac:dyDescent="0.3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 x14ac:dyDescent="0.3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 x14ac:dyDescent="0.3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 x14ac:dyDescent="0.3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 x14ac:dyDescent="0.3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 x14ac:dyDescent="0.3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 x14ac:dyDescent="0.3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 x14ac:dyDescent="0.3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 x14ac:dyDescent="0.3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 x14ac:dyDescent="0.3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 x14ac:dyDescent="0.3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 x14ac:dyDescent="0.3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 x14ac:dyDescent="0.3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 x14ac:dyDescent="0.3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 x14ac:dyDescent="0.3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 x14ac:dyDescent="0.3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 x14ac:dyDescent="0.3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 x14ac:dyDescent="0.3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 x14ac:dyDescent="0.3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 x14ac:dyDescent="0.3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 x14ac:dyDescent="0.3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 x14ac:dyDescent="0.3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 x14ac:dyDescent="0.3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 x14ac:dyDescent="0.3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 x14ac:dyDescent="0.3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 x14ac:dyDescent="0.3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 x14ac:dyDescent="0.3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 x14ac:dyDescent="0.3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 x14ac:dyDescent="0.3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 x14ac:dyDescent="0.3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 x14ac:dyDescent="0.3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 x14ac:dyDescent="0.3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 x14ac:dyDescent="0.3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 x14ac:dyDescent="0.3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 x14ac:dyDescent="0.3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 x14ac:dyDescent="0.3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 x14ac:dyDescent="0.3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 x14ac:dyDescent="0.3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 x14ac:dyDescent="0.3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 x14ac:dyDescent="0.3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 x14ac:dyDescent="0.3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 x14ac:dyDescent="0.3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 x14ac:dyDescent="0.3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 x14ac:dyDescent="0.3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 x14ac:dyDescent="0.3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 x14ac:dyDescent="0.3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 x14ac:dyDescent="0.3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 x14ac:dyDescent="0.3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 x14ac:dyDescent="0.3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 x14ac:dyDescent="0.3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 x14ac:dyDescent="0.3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 x14ac:dyDescent="0.3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 x14ac:dyDescent="0.3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 x14ac:dyDescent="0.3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 x14ac:dyDescent="0.3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 x14ac:dyDescent="0.3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 x14ac:dyDescent="0.3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 x14ac:dyDescent="0.3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 x14ac:dyDescent="0.3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 x14ac:dyDescent="0.3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 x14ac:dyDescent="0.3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 x14ac:dyDescent="0.3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 x14ac:dyDescent="0.3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 x14ac:dyDescent="0.3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 x14ac:dyDescent="0.3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 x14ac:dyDescent="0.3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 x14ac:dyDescent="0.3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 x14ac:dyDescent="0.3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 x14ac:dyDescent="0.3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 x14ac:dyDescent="0.3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 x14ac:dyDescent="0.3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 x14ac:dyDescent="0.3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 x14ac:dyDescent="0.3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 x14ac:dyDescent="0.3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 x14ac:dyDescent="0.3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 x14ac:dyDescent="0.3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 x14ac:dyDescent="0.3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 x14ac:dyDescent="0.3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 x14ac:dyDescent="0.3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 x14ac:dyDescent="0.3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 x14ac:dyDescent="0.3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 x14ac:dyDescent="0.3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 x14ac:dyDescent="0.3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 x14ac:dyDescent="0.3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 x14ac:dyDescent="0.3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 x14ac:dyDescent="0.3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 x14ac:dyDescent="0.3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 x14ac:dyDescent="0.3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 x14ac:dyDescent="0.3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 x14ac:dyDescent="0.3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 x14ac:dyDescent="0.3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 x14ac:dyDescent="0.3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 x14ac:dyDescent="0.3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 x14ac:dyDescent="0.3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 x14ac:dyDescent="0.3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 x14ac:dyDescent="0.3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 x14ac:dyDescent="0.3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 x14ac:dyDescent="0.3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 x14ac:dyDescent="0.3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 x14ac:dyDescent="0.3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 x14ac:dyDescent="0.3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 x14ac:dyDescent="0.3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 x14ac:dyDescent="0.3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 x14ac:dyDescent="0.3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 x14ac:dyDescent="0.3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 x14ac:dyDescent="0.3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 x14ac:dyDescent="0.3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 x14ac:dyDescent="0.3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 x14ac:dyDescent="0.3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 x14ac:dyDescent="0.3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 x14ac:dyDescent="0.3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 x14ac:dyDescent="0.3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 x14ac:dyDescent="0.3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 x14ac:dyDescent="0.3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 x14ac:dyDescent="0.3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 x14ac:dyDescent="0.3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 x14ac:dyDescent="0.3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 x14ac:dyDescent="0.3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 x14ac:dyDescent="0.3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 x14ac:dyDescent="0.3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 x14ac:dyDescent="0.3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 x14ac:dyDescent="0.3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 x14ac:dyDescent="0.3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 x14ac:dyDescent="0.3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 x14ac:dyDescent="0.3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 x14ac:dyDescent="0.3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 x14ac:dyDescent="0.3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 x14ac:dyDescent="0.3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 x14ac:dyDescent="0.3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 x14ac:dyDescent="0.3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 x14ac:dyDescent="0.3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 x14ac:dyDescent="0.3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 x14ac:dyDescent="0.3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 x14ac:dyDescent="0.3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 x14ac:dyDescent="0.3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 x14ac:dyDescent="0.3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 x14ac:dyDescent="0.3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 x14ac:dyDescent="0.3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 x14ac:dyDescent="0.3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 x14ac:dyDescent="0.3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 x14ac:dyDescent="0.3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 x14ac:dyDescent="0.3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 x14ac:dyDescent="0.3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 x14ac:dyDescent="0.3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 x14ac:dyDescent="0.3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 x14ac:dyDescent="0.3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 x14ac:dyDescent="0.3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 x14ac:dyDescent="0.3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 x14ac:dyDescent="0.3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 x14ac:dyDescent="0.3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 x14ac:dyDescent="0.3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 x14ac:dyDescent="0.3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 x14ac:dyDescent="0.3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 x14ac:dyDescent="0.3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 x14ac:dyDescent="0.3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 x14ac:dyDescent="0.3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 x14ac:dyDescent="0.3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 x14ac:dyDescent="0.3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 x14ac:dyDescent="0.3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 x14ac:dyDescent="0.3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 x14ac:dyDescent="0.3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 x14ac:dyDescent="0.3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 x14ac:dyDescent="0.3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 x14ac:dyDescent="0.3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 x14ac:dyDescent="0.3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 x14ac:dyDescent="0.3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 x14ac:dyDescent="0.3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 x14ac:dyDescent="0.3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 x14ac:dyDescent="0.3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 x14ac:dyDescent="0.3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 x14ac:dyDescent="0.3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 x14ac:dyDescent="0.3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 x14ac:dyDescent="0.3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 x14ac:dyDescent="0.3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 x14ac:dyDescent="0.3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 x14ac:dyDescent="0.3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 x14ac:dyDescent="0.3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 x14ac:dyDescent="0.3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 x14ac:dyDescent="0.3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 x14ac:dyDescent="0.3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 x14ac:dyDescent="0.3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 x14ac:dyDescent="0.3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 x14ac:dyDescent="0.3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 x14ac:dyDescent="0.3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 x14ac:dyDescent="0.3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 x14ac:dyDescent="0.3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 x14ac:dyDescent="0.3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 x14ac:dyDescent="0.3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 x14ac:dyDescent="0.3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 x14ac:dyDescent="0.3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 x14ac:dyDescent="0.3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 x14ac:dyDescent="0.3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 x14ac:dyDescent="0.3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 x14ac:dyDescent="0.3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 x14ac:dyDescent="0.3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 x14ac:dyDescent="0.3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 x14ac:dyDescent="0.3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 x14ac:dyDescent="0.3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 x14ac:dyDescent="0.3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 x14ac:dyDescent="0.3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 x14ac:dyDescent="0.3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 x14ac:dyDescent="0.3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 x14ac:dyDescent="0.3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 x14ac:dyDescent="0.3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 x14ac:dyDescent="0.3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 x14ac:dyDescent="0.3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 x14ac:dyDescent="0.3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 x14ac:dyDescent="0.3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 x14ac:dyDescent="0.3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 x14ac:dyDescent="0.3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 x14ac:dyDescent="0.3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 x14ac:dyDescent="0.3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 x14ac:dyDescent="0.3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 x14ac:dyDescent="0.3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 x14ac:dyDescent="0.3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 x14ac:dyDescent="0.3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 x14ac:dyDescent="0.3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 x14ac:dyDescent="0.3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 x14ac:dyDescent="0.3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 x14ac:dyDescent="0.3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 x14ac:dyDescent="0.3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 x14ac:dyDescent="0.3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 x14ac:dyDescent="0.3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 x14ac:dyDescent="0.3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 x14ac:dyDescent="0.3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 x14ac:dyDescent="0.3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 x14ac:dyDescent="0.3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 x14ac:dyDescent="0.3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 x14ac:dyDescent="0.3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 x14ac:dyDescent="0.3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 x14ac:dyDescent="0.3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 x14ac:dyDescent="0.3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 x14ac:dyDescent="0.3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 x14ac:dyDescent="0.3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 x14ac:dyDescent="0.3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 x14ac:dyDescent="0.3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 x14ac:dyDescent="0.3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 x14ac:dyDescent="0.3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 x14ac:dyDescent="0.3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 x14ac:dyDescent="0.3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 x14ac:dyDescent="0.3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 x14ac:dyDescent="0.3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 x14ac:dyDescent="0.3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 x14ac:dyDescent="0.3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 x14ac:dyDescent="0.3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 x14ac:dyDescent="0.3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 x14ac:dyDescent="0.3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 x14ac:dyDescent="0.3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 x14ac:dyDescent="0.3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 x14ac:dyDescent="0.3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 x14ac:dyDescent="0.3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 x14ac:dyDescent="0.3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 x14ac:dyDescent="0.3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 x14ac:dyDescent="0.3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 x14ac:dyDescent="0.3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 x14ac:dyDescent="0.3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 x14ac:dyDescent="0.3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 x14ac:dyDescent="0.3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 x14ac:dyDescent="0.3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 x14ac:dyDescent="0.3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 x14ac:dyDescent="0.3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 x14ac:dyDescent="0.3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 x14ac:dyDescent="0.3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 x14ac:dyDescent="0.3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 x14ac:dyDescent="0.3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 x14ac:dyDescent="0.3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 x14ac:dyDescent="0.3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 x14ac:dyDescent="0.3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 x14ac:dyDescent="0.3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 x14ac:dyDescent="0.3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 x14ac:dyDescent="0.3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 x14ac:dyDescent="0.3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 x14ac:dyDescent="0.3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 x14ac:dyDescent="0.3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 x14ac:dyDescent="0.3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 x14ac:dyDescent="0.3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 x14ac:dyDescent="0.3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 x14ac:dyDescent="0.3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 x14ac:dyDescent="0.3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 x14ac:dyDescent="0.3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 x14ac:dyDescent="0.3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 x14ac:dyDescent="0.3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 x14ac:dyDescent="0.3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 x14ac:dyDescent="0.3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 x14ac:dyDescent="0.3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 x14ac:dyDescent="0.3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 x14ac:dyDescent="0.3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 x14ac:dyDescent="0.3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 x14ac:dyDescent="0.3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 x14ac:dyDescent="0.3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 x14ac:dyDescent="0.3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 x14ac:dyDescent="0.3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 x14ac:dyDescent="0.3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 x14ac:dyDescent="0.3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 x14ac:dyDescent="0.3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 x14ac:dyDescent="0.3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 x14ac:dyDescent="0.3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 x14ac:dyDescent="0.3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 x14ac:dyDescent="0.3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 x14ac:dyDescent="0.3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 x14ac:dyDescent="0.3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 x14ac:dyDescent="0.3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 x14ac:dyDescent="0.3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 x14ac:dyDescent="0.3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 x14ac:dyDescent="0.3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 x14ac:dyDescent="0.3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 x14ac:dyDescent="0.3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 x14ac:dyDescent="0.3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 x14ac:dyDescent="0.3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 x14ac:dyDescent="0.3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 x14ac:dyDescent="0.3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 x14ac:dyDescent="0.3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 x14ac:dyDescent="0.3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 x14ac:dyDescent="0.3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 x14ac:dyDescent="0.3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 x14ac:dyDescent="0.3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 x14ac:dyDescent="0.3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 x14ac:dyDescent="0.3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 x14ac:dyDescent="0.3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 x14ac:dyDescent="0.3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 x14ac:dyDescent="0.3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 x14ac:dyDescent="0.3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 x14ac:dyDescent="0.3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 x14ac:dyDescent="0.3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 x14ac:dyDescent="0.3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 x14ac:dyDescent="0.3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 x14ac:dyDescent="0.3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 x14ac:dyDescent="0.3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 x14ac:dyDescent="0.3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 x14ac:dyDescent="0.3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 x14ac:dyDescent="0.3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 x14ac:dyDescent="0.3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 x14ac:dyDescent="0.3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 x14ac:dyDescent="0.3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 x14ac:dyDescent="0.3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 x14ac:dyDescent="0.3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 x14ac:dyDescent="0.3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 x14ac:dyDescent="0.3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 x14ac:dyDescent="0.3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 x14ac:dyDescent="0.3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 x14ac:dyDescent="0.3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 x14ac:dyDescent="0.3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 x14ac:dyDescent="0.3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 x14ac:dyDescent="0.3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 x14ac:dyDescent="0.3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 x14ac:dyDescent="0.3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 x14ac:dyDescent="0.3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 x14ac:dyDescent="0.3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 x14ac:dyDescent="0.3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 x14ac:dyDescent="0.3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 x14ac:dyDescent="0.3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 x14ac:dyDescent="0.3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 x14ac:dyDescent="0.3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 x14ac:dyDescent="0.3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 x14ac:dyDescent="0.3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 x14ac:dyDescent="0.3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 x14ac:dyDescent="0.3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 x14ac:dyDescent="0.3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 x14ac:dyDescent="0.3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 x14ac:dyDescent="0.3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 x14ac:dyDescent="0.3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 x14ac:dyDescent="0.3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 x14ac:dyDescent="0.3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 x14ac:dyDescent="0.3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 x14ac:dyDescent="0.3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 x14ac:dyDescent="0.3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 x14ac:dyDescent="0.3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 x14ac:dyDescent="0.3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 x14ac:dyDescent="0.3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 x14ac:dyDescent="0.3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 x14ac:dyDescent="0.3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 x14ac:dyDescent="0.3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 x14ac:dyDescent="0.3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 x14ac:dyDescent="0.3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 x14ac:dyDescent="0.3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 x14ac:dyDescent="0.3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 x14ac:dyDescent="0.3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 x14ac:dyDescent="0.3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 x14ac:dyDescent="0.3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 x14ac:dyDescent="0.3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 x14ac:dyDescent="0.3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 x14ac:dyDescent="0.3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 x14ac:dyDescent="0.3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 x14ac:dyDescent="0.3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 x14ac:dyDescent="0.3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 x14ac:dyDescent="0.3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 x14ac:dyDescent="0.3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 x14ac:dyDescent="0.3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 x14ac:dyDescent="0.3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 x14ac:dyDescent="0.3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 x14ac:dyDescent="0.3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 x14ac:dyDescent="0.3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 x14ac:dyDescent="0.3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 x14ac:dyDescent="0.3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 x14ac:dyDescent="0.3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 x14ac:dyDescent="0.3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 x14ac:dyDescent="0.3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 x14ac:dyDescent="0.3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 x14ac:dyDescent="0.3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 x14ac:dyDescent="0.3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 x14ac:dyDescent="0.3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 x14ac:dyDescent="0.3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 x14ac:dyDescent="0.3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 x14ac:dyDescent="0.3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 x14ac:dyDescent="0.3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 x14ac:dyDescent="0.3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 x14ac:dyDescent="0.3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 x14ac:dyDescent="0.3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 x14ac:dyDescent="0.3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 x14ac:dyDescent="0.3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 x14ac:dyDescent="0.3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 x14ac:dyDescent="0.3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 x14ac:dyDescent="0.3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 x14ac:dyDescent="0.3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 x14ac:dyDescent="0.3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 x14ac:dyDescent="0.3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 x14ac:dyDescent="0.3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 x14ac:dyDescent="0.3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 x14ac:dyDescent="0.3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 x14ac:dyDescent="0.3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 x14ac:dyDescent="0.3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 x14ac:dyDescent="0.3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 x14ac:dyDescent="0.3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 x14ac:dyDescent="0.3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 x14ac:dyDescent="0.3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 x14ac:dyDescent="0.3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 x14ac:dyDescent="0.3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 x14ac:dyDescent="0.3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 x14ac:dyDescent="0.3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 x14ac:dyDescent="0.3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 x14ac:dyDescent="0.3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 x14ac:dyDescent="0.3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 x14ac:dyDescent="0.3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 x14ac:dyDescent="0.3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 x14ac:dyDescent="0.3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 x14ac:dyDescent="0.3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 x14ac:dyDescent="0.3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 x14ac:dyDescent="0.3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 x14ac:dyDescent="0.3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 x14ac:dyDescent="0.3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 x14ac:dyDescent="0.3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 x14ac:dyDescent="0.3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 x14ac:dyDescent="0.3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 x14ac:dyDescent="0.3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 x14ac:dyDescent="0.3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 x14ac:dyDescent="0.3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 x14ac:dyDescent="0.3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 x14ac:dyDescent="0.3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 x14ac:dyDescent="0.3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 x14ac:dyDescent="0.3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 x14ac:dyDescent="0.3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 x14ac:dyDescent="0.3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 x14ac:dyDescent="0.3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 x14ac:dyDescent="0.3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 x14ac:dyDescent="0.3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 x14ac:dyDescent="0.3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 x14ac:dyDescent="0.3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 x14ac:dyDescent="0.3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 x14ac:dyDescent="0.3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 x14ac:dyDescent="0.3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 x14ac:dyDescent="0.3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 x14ac:dyDescent="0.3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 x14ac:dyDescent="0.3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 x14ac:dyDescent="0.3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 x14ac:dyDescent="0.3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 x14ac:dyDescent="0.3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 x14ac:dyDescent="0.3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 x14ac:dyDescent="0.3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 x14ac:dyDescent="0.3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 x14ac:dyDescent="0.3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 x14ac:dyDescent="0.3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 x14ac:dyDescent="0.3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 x14ac:dyDescent="0.3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 x14ac:dyDescent="0.3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 x14ac:dyDescent="0.3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 x14ac:dyDescent="0.3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 x14ac:dyDescent="0.3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 x14ac:dyDescent="0.3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 x14ac:dyDescent="0.3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 x14ac:dyDescent="0.3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 x14ac:dyDescent="0.3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 x14ac:dyDescent="0.3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 x14ac:dyDescent="0.3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 x14ac:dyDescent="0.3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 x14ac:dyDescent="0.3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 x14ac:dyDescent="0.3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 x14ac:dyDescent="0.3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 x14ac:dyDescent="0.3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 x14ac:dyDescent="0.3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 x14ac:dyDescent="0.3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 x14ac:dyDescent="0.3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 x14ac:dyDescent="0.3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 x14ac:dyDescent="0.3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 x14ac:dyDescent="0.3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 x14ac:dyDescent="0.3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 x14ac:dyDescent="0.3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 x14ac:dyDescent="0.3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 x14ac:dyDescent="0.3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 x14ac:dyDescent="0.3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 x14ac:dyDescent="0.3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 x14ac:dyDescent="0.3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 x14ac:dyDescent="0.3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 x14ac:dyDescent="0.3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 x14ac:dyDescent="0.3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 x14ac:dyDescent="0.3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 x14ac:dyDescent="0.3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 x14ac:dyDescent="0.3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 x14ac:dyDescent="0.3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 x14ac:dyDescent="0.3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 x14ac:dyDescent="0.3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 x14ac:dyDescent="0.3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 x14ac:dyDescent="0.3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 x14ac:dyDescent="0.3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 x14ac:dyDescent="0.3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 x14ac:dyDescent="0.3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 x14ac:dyDescent="0.3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 x14ac:dyDescent="0.3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 x14ac:dyDescent="0.3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 x14ac:dyDescent="0.3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 x14ac:dyDescent="0.3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 x14ac:dyDescent="0.3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 x14ac:dyDescent="0.3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 x14ac:dyDescent="0.3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 x14ac:dyDescent="0.3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 x14ac:dyDescent="0.3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 x14ac:dyDescent="0.3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 x14ac:dyDescent="0.3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 x14ac:dyDescent="0.3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 x14ac:dyDescent="0.3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 x14ac:dyDescent="0.3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 x14ac:dyDescent="0.3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 x14ac:dyDescent="0.3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 x14ac:dyDescent="0.3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 x14ac:dyDescent="0.3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 x14ac:dyDescent="0.3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 x14ac:dyDescent="0.3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 x14ac:dyDescent="0.3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 x14ac:dyDescent="0.3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 x14ac:dyDescent="0.3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 x14ac:dyDescent="0.3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 x14ac:dyDescent="0.3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 x14ac:dyDescent="0.3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 x14ac:dyDescent="0.3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 x14ac:dyDescent="0.3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 x14ac:dyDescent="0.3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 x14ac:dyDescent="0.3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 x14ac:dyDescent="0.3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 x14ac:dyDescent="0.3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 x14ac:dyDescent="0.3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 x14ac:dyDescent="0.3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 x14ac:dyDescent="0.3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 x14ac:dyDescent="0.3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 x14ac:dyDescent="0.3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 x14ac:dyDescent="0.3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 x14ac:dyDescent="0.3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 x14ac:dyDescent="0.3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 x14ac:dyDescent="0.3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 x14ac:dyDescent="0.3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 x14ac:dyDescent="0.3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 x14ac:dyDescent="0.3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 x14ac:dyDescent="0.3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 x14ac:dyDescent="0.3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 x14ac:dyDescent="0.3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 x14ac:dyDescent="0.3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 x14ac:dyDescent="0.3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 x14ac:dyDescent="0.3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 x14ac:dyDescent="0.3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 x14ac:dyDescent="0.3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 x14ac:dyDescent="0.3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 x14ac:dyDescent="0.3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 x14ac:dyDescent="0.3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 x14ac:dyDescent="0.3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 x14ac:dyDescent="0.3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 x14ac:dyDescent="0.3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 x14ac:dyDescent="0.3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 x14ac:dyDescent="0.3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 x14ac:dyDescent="0.3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 x14ac:dyDescent="0.3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 x14ac:dyDescent="0.3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 x14ac:dyDescent="0.3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 x14ac:dyDescent="0.3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 x14ac:dyDescent="0.3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 x14ac:dyDescent="0.3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 x14ac:dyDescent="0.3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 x14ac:dyDescent="0.3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 x14ac:dyDescent="0.3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 x14ac:dyDescent="0.3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 x14ac:dyDescent="0.3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 x14ac:dyDescent="0.3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 x14ac:dyDescent="0.3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 x14ac:dyDescent="0.3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 x14ac:dyDescent="0.3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 x14ac:dyDescent="0.3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 x14ac:dyDescent="0.3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 x14ac:dyDescent="0.3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 x14ac:dyDescent="0.3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 x14ac:dyDescent="0.3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 x14ac:dyDescent="0.3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 x14ac:dyDescent="0.3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 x14ac:dyDescent="0.3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 x14ac:dyDescent="0.3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 x14ac:dyDescent="0.3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 x14ac:dyDescent="0.3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 x14ac:dyDescent="0.3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 x14ac:dyDescent="0.3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 x14ac:dyDescent="0.3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 x14ac:dyDescent="0.3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 x14ac:dyDescent="0.3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 x14ac:dyDescent="0.3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 x14ac:dyDescent="0.3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 x14ac:dyDescent="0.3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 x14ac:dyDescent="0.3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 x14ac:dyDescent="0.3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 x14ac:dyDescent="0.3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 x14ac:dyDescent="0.3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 x14ac:dyDescent="0.3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 x14ac:dyDescent="0.3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 x14ac:dyDescent="0.3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 x14ac:dyDescent="0.3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 x14ac:dyDescent="0.3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 x14ac:dyDescent="0.3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 x14ac:dyDescent="0.3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 x14ac:dyDescent="0.3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 x14ac:dyDescent="0.3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 x14ac:dyDescent="0.3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 x14ac:dyDescent="0.3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 x14ac:dyDescent="0.3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 x14ac:dyDescent="0.3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 x14ac:dyDescent="0.3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 x14ac:dyDescent="0.3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 x14ac:dyDescent="0.3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 x14ac:dyDescent="0.3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 x14ac:dyDescent="0.3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 x14ac:dyDescent="0.3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 x14ac:dyDescent="0.3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 x14ac:dyDescent="0.3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 x14ac:dyDescent="0.3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 x14ac:dyDescent="0.3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 x14ac:dyDescent="0.3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 x14ac:dyDescent="0.3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 x14ac:dyDescent="0.3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 x14ac:dyDescent="0.3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 x14ac:dyDescent="0.3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 x14ac:dyDescent="0.3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 x14ac:dyDescent="0.3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 x14ac:dyDescent="0.3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 x14ac:dyDescent="0.3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 x14ac:dyDescent="0.3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 x14ac:dyDescent="0.3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 x14ac:dyDescent="0.3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 x14ac:dyDescent="0.3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 x14ac:dyDescent="0.3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 x14ac:dyDescent="0.3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 x14ac:dyDescent="0.3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 x14ac:dyDescent="0.3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 x14ac:dyDescent="0.3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 x14ac:dyDescent="0.3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 x14ac:dyDescent="0.3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 x14ac:dyDescent="0.3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 x14ac:dyDescent="0.3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 x14ac:dyDescent="0.3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 x14ac:dyDescent="0.3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 x14ac:dyDescent="0.3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 x14ac:dyDescent="0.3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 x14ac:dyDescent="0.3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 x14ac:dyDescent="0.3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 x14ac:dyDescent="0.3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 x14ac:dyDescent="0.3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 x14ac:dyDescent="0.3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 x14ac:dyDescent="0.3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 x14ac:dyDescent="0.3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 x14ac:dyDescent="0.3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 x14ac:dyDescent="0.3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 x14ac:dyDescent="0.3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 x14ac:dyDescent="0.3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 x14ac:dyDescent="0.3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 x14ac:dyDescent="0.3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 x14ac:dyDescent="0.3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 x14ac:dyDescent="0.3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 x14ac:dyDescent="0.3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 x14ac:dyDescent="0.3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 x14ac:dyDescent="0.3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 x14ac:dyDescent="0.3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 x14ac:dyDescent="0.3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 x14ac:dyDescent="0.3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 x14ac:dyDescent="0.3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 x14ac:dyDescent="0.3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 x14ac:dyDescent="0.3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 x14ac:dyDescent="0.3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 x14ac:dyDescent="0.3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 x14ac:dyDescent="0.3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 x14ac:dyDescent="0.3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 x14ac:dyDescent="0.3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 x14ac:dyDescent="0.3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 x14ac:dyDescent="0.3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 x14ac:dyDescent="0.3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 x14ac:dyDescent="0.3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 x14ac:dyDescent="0.3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 x14ac:dyDescent="0.3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 x14ac:dyDescent="0.3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 x14ac:dyDescent="0.3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 x14ac:dyDescent="0.3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 x14ac:dyDescent="0.3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 x14ac:dyDescent="0.3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 x14ac:dyDescent="0.3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 x14ac:dyDescent="0.3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 x14ac:dyDescent="0.3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 x14ac:dyDescent="0.3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 x14ac:dyDescent="0.3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 x14ac:dyDescent="0.3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 x14ac:dyDescent="0.3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 x14ac:dyDescent="0.3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 x14ac:dyDescent="0.3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 x14ac:dyDescent="0.3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 x14ac:dyDescent="0.3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 x14ac:dyDescent="0.3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 x14ac:dyDescent="0.3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 x14ac:dyDescent="0.3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 x14ac:dyDescent="0.3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 x14ac:dyDescent="0.3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 x14ac:dyDescent="0.3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 x14ac:dyDescent="0.3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 x14ac:dyDescent="0.3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 x14ac:dyDescent="0.3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 x14ac:dyDescent="0.3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 x14ac:dyDescent="0.3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 x14ac:dyDescent="0.3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 x14ac:dyDescent="0.3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 x14ac:dyDescent="0.3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 x14ac:dyDescent="0.3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 x14ac:dyDescent="0.3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 x14ac:dyDescent="0.3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 x14ac:dyDescent="0.3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 x14ac:dyDescent="0.3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 x14ac:dyDescent="0.3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 x14ac:dyDescent="0.3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 x14ac:dyDescent="0.3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 x14ac:dyDescent="0.3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 x14ac:dyDescent="0.3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 x14ac:dyDescent="0.3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 x14ac:dyDescent="0.3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 x14ac:dyDescent="0.3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 x14ac:dyDescent="0.3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 x14ac:dyDescent="0.3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 x14ac:dyDescent="0.3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 x14ac:dyDescent="0.3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 x14ac:dyDescent="0.3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 x14ac:dyDescent="0.3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 x14ac:dyDescent="0.3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 x14ac:dyDescent="0.3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 x14ac:dyDescent="0.3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 x14ac:dyDescent="0.3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 x14ac:dyDescent="0.3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 x14ac:dyDescent="0.3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 x14ac:dyDescent="0.3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 x14ac:dyDescent="0.3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 x14ac:dyDescent="0.3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 x14ac:dyDescent="0.3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 x14ac:dyDescent="0.3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 x14ac:dyDescent="0.3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 x14ac:dyDescent="0.3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 x14ac:dyDescent="0.3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 x14ac:dyDescent="0.3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 x14ac:dyDescent="0.3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 x14ac:dyDescent="0.3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 x14ac:dyDescent="0.3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 x14ac:dyDescent="0.3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 x14ac:dyDescent="0.3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 x14ac:dyDescent="0.3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 x14ac:dyDescent="0.3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 x14ac:dyDescent="0.3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 x14ac:dyDescent="0.3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 x14ac:dyDescent="0.3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 x14ac:dyDescent="0.3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 x14ac:dyDescent="0.3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 x14ac:dyDescent="0.3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 x14ac:dyDescent="0.3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 x14ac:dyDescent="0.3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 x14ac:dyDescent="0.3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 x14ac:dyDescent="0.3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 x14ac:dyDescent="0.3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 x14ac:dyDescent="0.3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 x14ac:dyDescent="0.3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 x14ac:dyDescent="0.3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 x14ac:dyDescent="0.3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 x14ac:dyDescent="0.3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 x14ac:dyDescent="0.3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 x14ac:dyDescent="0.3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 x14ac:dyDescent="0.3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 x14ac:dyDescent="0.3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 x14ac:dyDescent="0.3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 x14ac:dyDescent="0.3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 x14ac:dyDescent="0.3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 x14ac:dyDescent="0.3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 x14ac:dyDescent="0.3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 x14ac:dyDescent="0.3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 x14ac:dyDescent="0.3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 x14ac:dyDescent="0.3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 x14ac:dyDescent="0.3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 x14ac:dyDescent="0.3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 x14ac:dyDescent="0.3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 x14ac:dyDescent="0.3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 x14ac:dyDescent="0.3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 x14ac:dyDescent="0.3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 x14ac:dyDescent="0.3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 x14ac:dyDescent="0.3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 x14ac:dyDescent="0.3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 x14ac:dyDescent="0.3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 x14ac:dyDescent="0.3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 x14ac:dyDescent="0.3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 x14ac:dyDescent="0.3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 x14ac:dyDescent="0.3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 x14ac:dyDescent="0.3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 x14ac:dyDescent="0.3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 x14ac:dyDescent="0.3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 x14ac:dyDescent="0.3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 x14ac:dyDescent="0.3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 x14ac:dyDescent="0.3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 x14ac:dyDescent="0.3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 x14ac:dyDescent="0.3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 x14ac:dyDescent="0.3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 x14ac:dyDescent="0.3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 x14ac:dyDescent="0.3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 x14ac:dyDescent="0.3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 x14ac:dyDescent="0.3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 x14ac:dyDescent="0.3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 x14ac:dyDescent="0.3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 x14ac:dyDescent="0.3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 x14ac:dyDescent="0.3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 x14ac:dyDescent="0.3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 x14ac:dyDescent="0.3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 x14ac:dyDescent="0.3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 x14ac:dyDescent="0.3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 x14ac:dyDescent="0.3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 x14ac:dyDescent="0.3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 x14ac:dyDescent="0.3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 x14ac:dyDescent="0.3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 x14ac:dyDescent="0.3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 x14ac:dyDescent="0.3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 x14ac:dyDescent="0.3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 x14ac:dyDescent="0.3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 x14ac:dyDescent="0.3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 x14ac:dyDescent="0.3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 x14ac:dyDescent="0.3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 x14ac:dyDescent="0.3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 x14ac:dyDescent="0.3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 x14ac:dyDescent="0.3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 x14ac:dyDescent="0.3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 x14ac:dyDescent="0.3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 x14ac:dyDescent="0.3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 x14ac:dyDescent="0.3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 x14ac:dyDescent="0.3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 x14ac:dyDescent="0.3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 x14ac:dyDescent="0.3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 x14ac:dyDescent="0.3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 x14ac:dyDescent="0.3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 x14ac:dyDescent="0.3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 x14ac:dyDescent="0.3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 x14ac:dyDescent="0.3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 x14ac:dyDescent="0.3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 x14ac:dyDescent="0.3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 x14ac:dyDescent="0.3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 x14ac:dyDescent="0.3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 x14ac:dyDescent="0.3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 x14ac:dyDescent="0.3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 x14ac:dyDescent="0.3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 x14ac:dyDescent="0.3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 x14ac:dyDescent="0.3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 x14ac:dyDescent="0.3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 x14ac:dyDescent="0.3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 x14ac:dyDescent="0.3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 x14ac:dyDescent="0.3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 x14ac:dyDescent="0.3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 x14ac:dyDescent="0.3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 x14ac:dyDescent="0.3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 x14ac:dyDescent="0.3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 x14ac:dyDescent="0.3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 x14ac:dyDescent="0.3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 x14ac:dyDescent="0.3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 x14ac:dyDescent="0.3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 x14ac:dyDescent="0.3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 x14ac:dyDescent="0.3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 x14ac:dyDescent="0.3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 x14ac:dyDescent="0.3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 x14ac:dyDescent="0.3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 x14ac:dyDescent="0.3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 x14ac:dyDescent="0.3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 x14ac:dyDescent="0.3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 x14ac:dyDescent="0.3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 x14ac:dyDescent="0.3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 x14ac:dyDescent="0.3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 x14ac:dyDescent="0.3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 x14ac:dyDescent="0.3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 x14ac:dyDescent="0.3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 x14ac:dyDescent="0.3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 x14ac:dyDescent="0.3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 x14ac:dyDescent="0.3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 x14ac:dyDescent="0.3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 x14ac:dyDescent="0.3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 x14ac:dyDescent="0.3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 x14ac:dyDescent="0.3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 x14ac:dyDescent="0.3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 x14ac:dyDescent="0.3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 x14ac:dyDescent="0.3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 x14ac:dyDescent="0.3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 x14ac:dyDescent="0.3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 x14ac:dyDescent="0.3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 x14ac:dyDescent="0.3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 x14ac:dyDescent="0.3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 x14ac:dyDescent="0.3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 x14ac:dyDescent="0.3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 x14ac:dyDescent="0.3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 x14ac:dyDescent="0.3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 x14ac:dyDescent="0.3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 x14ac:dyDescent="0.3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 x14ac:dyDescent="0.3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 x14ac:dyDescent="0.3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 x14ac:dyDescent="0.3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 x14ac:dyDescent="0.3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 x14ac:dyDescent="0.3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 x14ac:dyDescent="0.3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 x14ac:dyDescent="0.3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 x14ac:dyDescent="0.3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 x14ac:dyDescent="0.3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 x14ac:dyDescent="0.3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 x14ac:dyDescent="0.3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 x14ac:dyDescent="0.3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 x14ac:dyDescent="0.3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 x14ac:dyDescent="0.3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 x14ac:dyDescent="0.3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 x14ac:dyDescent="0.3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 x14ac:dyDescent="0.3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 x14ac:dyDescent="0.3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 x14ac:dyDescent="0.3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 x14ac:dyDescent="0.3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 x14ac:dyDescent="0.3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 x14ac:dyDescent="0.3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 x14ac:dyDescent="0.3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 x14ac:dyDescent="0.3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 x14ac:dyDescent="0.3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 x14ac:dyDescent="0.3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 x14ac:dyDescent="0.3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 x14ac:dyDescent="0.3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 x14ac:dyDescent="0.3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 x14ac:dyDescent="0.3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 x14ac:dyDescent="0.3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 x14ac:dyDescent="0.3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 x14ac:dyDescent="0.3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 x14ac:dyDescent="0.3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 x14ac:dyDescent="0.3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 x14ac:dyDescent="0.3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 x14ac:dyDescent="0.3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 x14ac:dyDescent="0.3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 x14ac:dyDescent="0.3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 x14ac:dyDescent="0.3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 x14ac:dyDescent="0.3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 x14ac:dyDescent="0.3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 x14ac:dyDescent="0.3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 x14ac:dyDescent="0.3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 x14ac:dyDescent="0.3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 x14ac:dyDescent="0.3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 x14ac:dyDescent="0.3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 x14ac:dyDescent="0.3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 x14ac:dyDescent="0.3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 x14ac:dyDescent="0.3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 x14ac:dyDescent="0.3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 x14ac:dyDescent="0.3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 x14ac:dyDescent="0.3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 x14ac:dyDescent="0.3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 x14ac:dyDescent="0.3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 x14ac:dyDescent="0.3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 x14ac:dyDescent="0.3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 x14ac:dyDescent="0.3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 x14ac:dyDescent="0.3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 x14ac:dyDescent="0.3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 x14ac:dyDescent="0.3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 x14ac:dyDescent="0.3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 x14ac:dyDescent="0.3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 x14ac:dyDescent="0.3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 x14ac:dyDescent="0.3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 x14ac:dyDescent="0.3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 x14ac:dyDescent="0.3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 x14ac:dyDescent="0.3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 x14ac:dyDescent="0.3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 x14ac:dyDescent="0.3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 x14ac:dyDescent="0.3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 x14ac:dyDescent="0.3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 x14ac:dyDescent="0.3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 x14ac:dyDescent="0.3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 x14ac:dyDescent="0.3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 x14ac:dyDescent="0.3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 x14ac:dyDescent="0.3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 x14ac:dyDescent="0.3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 x14ac:dyDescent="0.3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 x14ac:dyDescent="0.3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 x14ac:dyDescent="0.3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 x14ac:dyDescent="0.3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 x14ac:dyDescent="0.3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 x14ac:dyDescent="0.3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 x14ac:dyDescent="0.3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 x14ac:dyDescent="0.3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 x14ac:dyDescent="0.3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 x14ac:dyDescent="0.3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 x14ac:dyDescent="0.3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 x14ac:dyDescent="0.3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 x14ac:dyDescent="0.3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 x14ac:dyDescent="0.3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 x14ac:dyDescent="0.3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 x14ac:dyDescent="0.3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 x14ac:dyDescent="0.3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 x14ac:dyDescent="0.3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 x14ac:dyDescent="0.3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 x14ac:dyDescent="0.3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 x14ac:dyDescent="0.3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 x14ac:dyDescent="0.3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 x14ac:dyDescent="0.3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 x14ac:dyDescent="0.3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 x14ac:dyDescent="0.3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 x14ac:dyDescent="0.3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 x14ac:dyDescent="0.3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 x14ac:dyDescent="0.3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 x14ac:dyDescent="0.3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 x14ac:dyDescent="0.3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 x14ac:dyDescent="0.3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 x14ac:dyDescent="0.3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 x14ac:dyDescent="0.3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 x14ac:dyDescent="0.3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 x14ac:dyDescent="0.3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 x14ac:dyDescent="0.3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 x14ac:dyDescent="0.3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 x14ac:dyDescent="0.3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 x14ac:dyDescent="0.3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 x14ac:dyDescent="0.3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 x14ac:dyDescent="0.3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 x14ac:dyDescent="0.3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 x14ac:dyDescent="0.3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 x14ac:dyDescent="0.3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 x14ac:dyDescent="0.3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 x14ac:dyDescent="0.3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 x14ac:dyDescent="0.3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 x14ac:dyDescent="0.3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 x14ac:dyDescent="0.3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 x14ac:dyDescent="0.3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 x14ac:dyDescent="0.3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 x14ac:dyDescent="0.3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 x14ac:dyDescent="0.3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 x14ac:dyDescent="0.3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 x14ac:dyDescent="0.3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 x14ac:dyDescent="0.3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 x14ac:dyDescent="0.3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 x14ac:dyDescent="0.3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 x14ac:dyDescent="0.3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 x14ac:dyDescent="0.3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 x14ac:dyDescent="0.3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 x14ac:dyDescent="0.3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 x14ac:dyDescent="0.3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 x14ac:dyDescent="0.3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 x14ac:dyDescent="0.3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 x14ac:dyDescent="0.3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 x14ac:dyDescent="0.3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 x14ac:dyDescent="0.3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 x14ac:dyDescent="0.3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 x14ac:dyDescent="0.3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 x14ac:dyDescent="0.3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 x14ac:dyDescent="0.3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 x14ac:dyDescent="0.3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 x14ac:dyDescent="0.3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 x14ac:dyDescent="0.3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 x14ac:dyDescent="0.3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 x14ac:dyDescent="0.3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 x14ac:dyDescent="0.3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 x14ac:dyDescent="0.3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 x14ac:dyDescent="0.3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 x14ac:dyDescent="0.3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 x14ac:dyDescent="0.3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 x14ac:dyDescent="0.3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 x14ac:dyDescent="0.3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 x14ac:dyDescent="0.3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 x14ac:dyDescent="0.3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 x14ac:dyDescent="0.3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 x14ac:dyDescent="0.3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 x14ac:dyDescent="0.3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 x14ac:dyDescent="0.3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 x14ac:dyDescent="0.3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 x14ac:dyDescent="0.3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 x14ac:dyDescent="0.3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 x14ac:dyDescent="0.3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 x14ac:dyDescent="0.3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 x14ac:dyDescent="0.3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 x14ac:dyDescent="0.3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 x14ac:dyDescent="0.3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 x14ac:dyDescent="0.3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 x14ac:dyDescent="0.3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 x14ac:dyDescent="0.3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 x14ac:dyDescent="0.3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 x14ac:dyDescent="0.3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 x14ac:dyDescent="0.3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 x14ac:dyDescent="0.3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 x14ac:dyDescent="0.3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 x14ac:dyDescent="0.3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 x14ac:dyDescent="0.3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 x14ac:dyDescent="0.3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 x14ac:dyDescent="0.3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 x14ac:dyDescent="0.3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 x14ac:dyDescent="0.3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 x14ac:dyDescent="0.3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 x14ac:dyDescent="0.3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 x14ac:dyDescent="0.3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 x14ac:dyDescent="0.3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 x14ac:dyDescent="0.3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 x14ac:dyDescent="0.3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 x14ac:dyDescent="0.3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 x14ac:dyDescent="0.3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 x14ac:dyDescent="0.3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 x14ac:dyDescent="0.3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 x14ac:dyDescent="0.3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 x14ac:dyDescent="0.3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 x14ac:dyDescent="0.3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 x14ac:dyDescent="0.3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 x14ac:dyDescent="0.3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 x14ac:dyDescent="0.3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 x14ac:dyDescent="0.3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 x14ac:dyDescent="0.3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 x14ac:dyDescent="0.3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 x14ac:dyDescent="0.3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 x14ac:dyDescent="0.3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 x14ac:dyDescent="0.3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 x14ac:dyDescent="0.3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 x14ac:dyDescent="0.3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 x14ac:dyDescent="0.3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 x14ac:dyDescent="0.3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 x14ac:dyDescent="0.3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 x14ac:dyDescent="0.3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 x14ac:dyDescent="0.3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 x14ac:dyDescent="0.3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 x14ac:dyDescent="0.3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 x14ac:dyDescent="0.3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 x14ac:dyDescent="0.3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 x14ac:dyDescent="0.3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 x14ac:dyDescent="0.3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 x14ac:dyDescent="0.3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 x14ac:dyDescent="0.3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 x14ac:dyDescent="0.3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 x14ac:dyDescent="0.3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 x14ac:dyDescent="0.3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 x14ac:dyDescent="0.3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 x14ac:dyDescent="0.3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 x14ac:dyDescent="0.3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 x14ac:dyDescent="0.3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 x14ac:dyDescent="0.3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 x14ac:dyDescent="0.3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 x14ac:dyDescent="0.3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 x14ac:dyDescent="0.3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 x14ac:dyDescent="0.3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 x14ac:dyDescent="0.3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 x14ac:dyDescent="0.3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 x14ac:dyDescent="0.3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 x14ac:dyDescent="0.3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 x14ac:dyDescent="0.3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 x14ac:dyDescent="0.3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 x14ac:dyDescent="0.3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 x14ac:dyDescent="0.3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 x14ac:dyDescent="0.3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 x14ac:dyDescent="0.3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 x14ac:dyDescent="0.3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 x14ac:dyDescent="0.3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 x14ac:dyDescent="0.3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 x14ac:dyDescent="0.3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 x14ac:dyDescent="0.3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 x14ac:dyDescent="0.3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 x14ac:dyDescent="0.3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 x14ac:dyDescent="0.3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 x14ac:dyDescent="0.3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 x14ac:dyDescent="0.3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 x14ac:dyDescent="0.3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 x14ac:dyDescent="0.3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 x14ac:dyDescent="0.3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 x14ac:dyDescent="0.3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 x14ac:dyDescent="0.3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 x14ac:dyDescent="0.3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 x14ac:dyDescent="0.3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 x14ac:dyDescent="0.3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 x14ac:dyDescent="0.3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 x14ac:dyDescent="0.3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 x14ac:dyDescent="0.3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 x14ac:dyDescent="0.3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 x14ac:dyDescent="0.3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 x14ac:dyDescent="0.3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 x14ac:dyDescent="0.3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 x14ac:dyDescent="0.3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 x14ac:dyDescent="0.3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 x14ac:dyDescent="0.3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 x14ac:dyDescent="0.3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 x14ac:dyDescent="0.3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 x14ac:dyDescent="0.3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 x14ac:dyDescent="0.3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 x14ac:dyDescent="0.3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 x14ac:dyDescent="0.3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 x14ac:dyDescent="0.3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 x14ac:dyDescent="0.3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 x14ac:dyDescent="0.3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 x14ac:dyDescent="0.3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 x14ac:dyDescent="0.3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 x14ac:dyDescent="0.3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 x14ac:dyDescent="0.3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 x14ac:dyDescent="0.3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 x14ac:dyDescent="0.3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 x14ac:dyDescent="0.3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 x14ac:dyDescent="0.3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 x14ac:dyDescent="0.3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 x14ac:dyDescent="0.3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 x14ac:dyDescent="0.3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 x14ac:dyDescent="0.3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 x14ac:dyDescent="0.3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 x14ac:dyDescent="0.3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 x14ac:dyDescent="0.3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 x14ac:dyDescent="0.3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 x14ac:dyDescent="0.3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 x14ac:dyDescent="0.3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 x14ac:dyDescent="0.3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 x14ac:dyDescent="0.3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 x14ac:dyDescent="0.3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 x14ac:dyDescent="0.3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 x14ac:dyDescent="0.3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 x14ac:dyDescent="0.3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 x14ac:dyDescent="0.3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 x14ac:dyDescent="0.3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 x14ac:dyDescent="0.3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 x14ac:dyDescent="0.3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 x14ac:dyDescent="0.3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 x14ac:dyDescent="0.3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 x14ac:dyDescent="0.3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 x14ac:dyDescent="0.3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 x14ac:dyDescent="0.3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 x14ac:dyDescent="0.3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 x14ac:dyDescent="0.3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 x14ac:dyDescent="0.3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 x14ac:dyDescent="0.3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 x14ac:dyDescent="0.3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 x14ac:dyDescent="0.3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 x14ac:dyDescent="0.3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 x14ac:dyDescent="0.3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 x14ac:dyDescent="0.3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 x14ac:dyDescent="0.3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 x14ac:dyDescent="0.3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 x14ac:dyDescent="0.3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 x14ac:dyDescent="0.3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 x14ac:dyDescent="0.3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 x14ac:dyDescent="0.3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 x14ac:dyDescent="0.3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 x14ac:dyDescent="0.3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 x14ac:dyDescent="0.3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 x14ac:dyDescent="0.3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 x14ac:dyDescent="0.3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 x14ac:dyDescent="0.3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 x14ac:dyDescent="0.3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 x14ac:dyDescent="0.3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 x14ac:dyDescent="0.3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 x14ac:dyDescent="0.3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 x14ac:dyDescent="0.3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 x14ac:dyDescent="0.3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 x14ac:dyDescent="0.3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 x14ac:dyDescent="0.3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 x14ac:dyDescent="0.3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 x14ac:dyDescent="0.3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 x14ac:dyDescent="0.3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 x14ac:dyDescent="0.3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 x14ac:dyDescent="0.3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 x14ac:dyDescent="0.3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 x14ac:dyDescent="0.3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 x14ac:dyDescent="0.3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 x14ac:dyDescent="0.3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 x14ac:dyDescent="0.3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 x14ac:dyDescent="0.3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 x14ac:dyDescent="0.3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 x14ac:dyDescent="0.3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 x14ac:dyDescent="0.3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 x14ac:dyDescent="0.3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 x14ac:dyDescent="0.3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 x14ac:dyDescent="0.3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 x14ac:dyDescent="0.3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 x14ac:dyDescent="0.3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 x14ac:dyDescent="0.3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 x14ac:dyDescent="0.3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 x14ac:dyDescent="0.3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 x14ac:dyDescent="0.3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 x14ac:dyDescent="0.3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 x14ac:dyDescent="0.3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 x14ac:dyDescent="0.3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 x14ac:dyDescent="0.3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 x14ac:dyDescent="0.3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 x14ac:dyDescent="0.3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 x14ac:dyDescent="0.3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 x14ac:dyDescent="0.3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 x14ac:dyDescent="0.3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 x14ac:dyDescent="0.3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 x14ac:dyDescent="0.3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 x14ac:dyDescent="0.3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 x14ac:dyDescent="0.3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 x14ac:dyDescent="0.3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 x14ac:dyDescent="0.3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 x14ac:dyDescent="0.3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 x14ac:dyDescent="0.3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 x14ac:dyDescent="0.3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 x14ac:dyDescent="0.3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 x14ac:dyDescent="0.3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 x14ac:dyDescent="0.3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 x14ac:dyDescent="0.3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 x14ac:dyDescent="0.3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 x14ac:dyDescent="0.3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 x14ac:dyDescent="0.3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 x14ac:dyDescent="0.3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 x14ac:dyDescent="0.3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 x14ac:dyDescent="0.3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 x14ac:dyDescent="0.3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 x14ac:dyDescent="0.3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 x14ac:dyDescent="0.3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 x14ac:dyDescent="0.3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 x14ac:dyDescent="0.3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 x14ac:dyDescent="0.3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 x14ac:dyDescent="0.3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 x14ac:dyDescent="0.3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 x14ac:dyDescent="0.3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 x14ac:dyDescent="0.3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 x14ac:dyDescent="0.3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 x14ac:dyDescent="0.3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 x14ac:dyDescent="0.3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 x14ac:dyDescent="0.3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 x14ac:dyDescent="0.3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 x14ac:dyDescent="0.3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 x14ac:dyDescent="0.3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 x14ac:dyDescent="0.3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 x14ac:dyDescent="0.3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 x14ac:dyDescent="0.3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 x14ac:dyDescent="0.3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 x14ac:dyDescent="0.3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 x14ac:dyDescent="0.3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 x14ac:dyDescent="0.3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 x14ac:dyDescent="0.3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 x14ac:dyDescent="0.3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 x14ac:dyDescent="0.3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 x14ac:dyDescent="0.3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 x14ac:dyDescent="0.3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 x14ac:dyDescent="0.3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 x14ac:dyDescent="0.3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 x14ac:dyDescent="0.3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 x14ac:dyDescent="0.3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 x14ac:dyDescent="0.3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 x14ac:dyDescent="0.3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 x14ac:dyDescent="0.3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 x14ac:dyDescent="0.3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 x14ac:dyDescent="0.3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 x14ac:dyDescent="0.3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 x14ac:dyDescent="0.3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 x14ac:dyDescent="0.3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 x14ac:dyDescent="0.3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 x14ac:dyDescent="0.3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 x14ac:dyDescent="0.3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 x14ac:dyDescent="0.3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 x14ac:dyDescent="0.3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 x14ac:dyDescent="0.3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 x14ac:dyDescent="0.3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 x14ac:dyDescent="0.3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 x14ac:dyDescent="0.3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 x14ac:dyDescent="0.3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 x14ac:dyDescent="0.3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 x14ac:dyDescent="0.3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 x14ac:dyDescent="0.3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 x14ac:dyDescent="0.3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 x14ac:dyDescent="0.3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 x14ac:dyDescent="0.3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 x14ac:dyDescent="0.3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 x14ac:dyDescent="0.3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 x14ac:dyDescent="0.3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 x14ac:dyDescent="0.3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 x14ac:dyDescent="0.3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 x14ac:dyDescent="0.3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 x14ac:dyDescent="0.3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 x14ac:dyDescent="0.3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 x14ac:dyDescent="0.3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 x14ac:dyDescent="0.3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 x14ac:dyDescent="0.3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 x14ac:dyDescent="0.3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 x14ac:dyDescent="0.3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 x14ac:dyDescent="0.3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 x14ac:dyDescent="0.3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 x14ac:dyDescent="0.3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 x14ac:dyDescent="0.3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 x14ac:dyDescent="0.3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 x14ac:dyDescent="0.3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 x14ac:dyDescent="0.3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 x14ac:dyDescent="0.3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 x14ac:dyDescent="0.3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 x14ac:dyDescent="0.3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 x14ac:dyDescent="0.3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 x14ac:dyDescent="0.3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 x14ac:dyDescent="0.3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 x14ac:dyDescent="0.3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 x14ac:dyDescent="0.3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 x14ac:dyDescent="0.3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 x14ac:dyDescent="0.3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 x14ac:dyDescent="0.3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 x14ac:dyDescent="0.3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 x14ac:dyDescent="0.3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 x14ac:dyDescent="0.3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 x14ac:dyDescent="0.3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 x14ac:dyDescent="0.3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 x14ac:dyDescent="0.3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 x14ac:dyDescent="0.3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 x14ac:dyDescent="0.3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 x14ac:dyDescent="0.3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 x14ac:dyDescent="0.3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 x14ac:dyDescent="0.3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 x14ac:dyDescent="0.3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 x14ac:dyDescent="0.3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 x14ac:dyDescent="0.3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 x14ac:dyDescent="0.3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 x14ac:dyDescent="0.3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 x14ac:dyDescent="0.3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 x14ac:dyDescent="0.3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 x14ac:dyDescent="0.3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 x14ac:dyDescent="0.3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 x14ac:dyDescent="0.3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 x14ac:dyDescent="0.3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 x14ac:dyDescent="0.3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 x14ac:dyDescent="0.3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 x14ac:dyDescent="0.3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 x14ac:dyDescent="0.3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 x14ac:dyDescent="0.3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 x14ac:dyDescent="0.3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 x14ac:dyDescent="0.3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 x14ac:dyDescent="0.3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 x14ac:dyDescent="0.3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 x14ac:dyDescent="0.3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 x14ac:dyDescent="0.3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 x14ac:dyDescent="0.3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 x14ac:dyDescent="0.3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 x14ac:dyDescent="0.3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 x14ac:dyDescent="0.3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 x14ac:dyDescent="0.3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 x14ac:dyDescent="0.3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 x14ac:dyDescent="0.3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 x14ac:dyDescent="0.3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 x14ac:dyDescent="0.3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 x14ac:dyDescent="0.3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 x14ac:dyDescent="0.3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 x14ac:dyDescent="0.3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 x14ac:dyDescent="0.3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 x14ac:dyDescent="0.3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 x14ac:dyDescent="0.3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 x14ac:dyDescent="0.3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 x14ac:dyDescent="0.3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 x14ac:dyDescent="0.3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 x14ac:dyDescent="0.3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 x14ac:dyDescent="0.3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 x14ac:dyDescent="0.3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 x14ac:dyDescent="0.3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 x14ac:dyDescent="0.3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 x14ac:dyDescent="0.3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 x14ac:dyDescent="0.3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 x14ac:dyDescent="0.3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 x14ac:dyDescent="0.3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 x14ac:dyDescent="0.3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 x14ac:dyDescent="0.3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 x14ac:dyDescent="0.3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 x14ac:dyDescent="0.3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 x14ac:dyDescent="0.3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 x14ac:dyDescent="0.3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 x14ac:dyDescent="0.3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 x14ac:dyDescent="0.3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 x14ac:dyDescent="0.3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 x14ac:dyDescent="0.3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 x14ac:dyDescent="0.3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 x14ac:dyDescent="0.3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 x14ac:dyDescent="0.3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 x14ac:dyDescent="0.3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 x14ac:dyDescent="0.3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 x14ac:dyDescent="0.3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 x14ac:dyDescent="0.3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 x14ac:dyDescent="0.3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 x14ac:dyDescent="0.3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 x14ac:dyDescent="0.3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 x14ac:dyDescent="0.3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 x14ac:dyDescent="0.3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 x14ac:dyDescent="0.3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 x14ac:dyDescent="0.3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 x14ac:dyDescent="0.3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 x14ac:dyDescent="0.3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 x14ac:dyDescent="0.3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 x14ac:dyDescent="0.3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 x14ac:dyDescent="0.3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 x14ac:dyDescent="0.3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 x14ac:dyDescent="0.3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 x14ac:dyDescent="0.3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 x14ac:dyDescent="0.3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 x14ac:dyDescent="0.3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 x14ac:dyDescent="0.3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 x14ac:dyDescent="0.3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 x14ac:dyDescent="0.3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 x14ac:dyDescent="0.3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 x14ac:dyDescent="0.3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 x14ac:dyDescent="0.3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 x14ac:dyDescent="0.3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 x14ac:dyDescent="0.3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 x14ac:dyDescent="0.3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 x14ac:dyDescent="0.3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 x14ac:dyDescent="0.3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 x14ac:dyDescent="0.3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 x14ac:dyDescent="0.3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 x14ac:dyDescent="0.3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 x14ac:dyDescent="0.3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 x14ac:dyDescent="0.3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 x14ac:dyDescent="0.3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 x14ac:dyDescent="0.3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 x14ac:dyDescent="0.3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 x14ac:dyDescent="0.3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 x14ac:dyDescent="0.3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 x14ac:dyDescent="0.3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 x14ac:dyDescent="0.3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 x14ac:dyDescent="0.3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 x14ac:dyDescent="0.3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 x14ac:dyDescent="0.3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 x14ac:dyDescent="0.3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 x14ac:dyDescent="0.3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 x14ac:dyDescent="0.3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 x14ac:dyDescent="0.3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 x14ac:dyDescent="0.3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 x14ac:dyDescent="0.3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 x14ac:dyDescent="0.3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 x14ac:dyDescent="0.3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 x14ac:dyDescent="0.3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 x14ac:dyDescent="0.3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 x14ac:dyDescent="0.3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 x14ac:dyDescent="0.3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 x14ac:dyDescent="0.3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 x14ac:dyDescent="0.3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 x14ac:dyDescent="0.3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 x14ac:dyDescent="0.3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 x14ac:dyDescent="0.3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 x14ac:dyDescent="0.3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 x14ac:dyDescent="0.3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 x14ac:dyDescent="0.3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 x14ac:dyDescent="0.3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 x14ac:dyDescent="0.3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 x14ac:dyDescent="0.3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 x14ac:dyDescent="0.3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 x14ac:dyDescent="0.3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 x14ac:dyDescent="0.3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 x14ac:dyDescent="0.3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 x14ac:dyDescent="0.3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 x14ac:dyDescent="0.3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 x14ac:dyDescent="0.3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 x14ac:dyDescent="0.3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 x14ac:dyDescent="0.3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 x14ac:dyDescent="0.3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 x14ac:dyDescent="0.3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 x14ac:dyDescent="0.3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 x14ac:dyDescent="0.3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 x14ac:dyDescent="0.3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 x14ac:dyDescent="0.3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 x14ac:dyDescent="0.3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 x14ac:dyDescent="0.3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 x14ac:dyDescent="0.3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 x14ac:dyDescent="0.3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 x14ac:dyDescent="0.3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 x14ac:dyDescent="0.3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 x14ac:dyDescent="0.3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 x14ac:dyDescent="0.3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 x14ac:dyDescent="0.3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 x14ac:dyDescent="0.3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 x14ac:dyDescent="0.3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 x14ac:dyDescent="0.3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 x14ac:dyDescent="0.3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 x14ac:dyDescent="0.3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 x14ac:dyDescent="0.3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 x14ac:dyDescent="0.3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 x14ac:dyDescent="0.3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 x14ac:dyDescent="0.3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 x14ac:dyDescent="0.3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 x14ac:dyDescent="0.3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 x14ac:dyDescent="0.3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 x14ac:dyDescent="0.3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 x14ac:dyDescent="0.3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 x14ac:dyDescent="0.3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 x14ac:dyDescent="0.3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 x14ac:dyDescent="0.3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 x14ac:dyDescent="0.3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 x14ac:dyDescent="0.3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 x14ac:dyDescent="0.3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 x14ac:dyDescent="0.3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 x14ac:dyDescent="0.3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 x14ac:dyDescent="0.3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 x14ac:dyDescent="0.3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 x14ac:dyDescent="0.3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 x14ac:dyDescent="0.3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 x14ac:dyDescent="0.3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 x14ac:dyDescent="0.3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 x14ac:dyDescent="0.3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 x14ac:dyDescent="0.3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 x14ac:dyDescent="0.3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 x14ac:dyDescent="0.3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 x14ac:dyDescent="0.3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 x14ac:dyDescent="0.3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 x14ac:dyDescent="0.3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 x14ac:dyDescent="0.3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 x14ac:dyDescent="0.3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 x14ac:dyDescent="0.3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 x14ac:dyDescent="0.3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 x14ac:dyDescent="0.3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 x14ac:dyDescent="0.3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 x14ac:dyDescent="0.3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 x14ac:dyDescent="0.3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 x14ac:dyDescent="0.3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 x14ac:dyDescent="0.3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 x14ac:dyDescent="0.3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 x14ac:dyDescent="0.3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 x14ac:dyDescent="0.3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 x14ac:dyDescent="0.3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 x14ac:dyDescent="0.3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 x14ac:dyDescent="0.3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 x14ac:dyDescent="0.3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 x14ac:dyDescent="0.3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 x14ac:dyDescent="0.3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 x14ac:dyDescent="0.3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 x14ac:dyDescent="0.3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 x14ac:dyDescent="0.3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 x14ac:dyDescent="0.3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 x14ac:dyDescent="0.3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 x14ac:dyDescent="0.3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 x14ac:dyDescent="0.3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 x14ac:dyDescent="0.3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 x14ac:dyDescent="0.3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 x14ac:dyDescent="0.3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 x14ac:dyDescent="0.3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 x14ac:dyDescent="0.3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 x14ac:dyDescent="0.3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 x14ac:dyDescent="0.3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 x14ac:dyDescent="0.3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 x14ac:dyDescent="0.3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 x14ac:dyDescent="0.3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 x14ac:dyDescent="0.3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 x14ac:dyDescent="0.3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 x14ac:dyDescent="0.3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 x14ac:dyDescent="0.3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 x14ac:dyDescent="0.3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 x14ac:dyDescent="0.3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 x14ac:dyDescent="0.3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 x14ac:dyDescent="0.3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 x14ac:dyDescent="0.3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 x14ac:dyDescent="0.3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 x14ac:dyDescent="0.3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 x14ac:dyDescent="0.3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 x14ac:dyDescent="0.3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 x14ac:dyDescent="0.3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 x14ac:dyDescent="0.3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 x14ac:dyDescent="0.3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 x14ac:dyDescent="0.3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 x14ac:dyDescent="0.3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 x14ac:dyDescent="0.3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 x14ac:dyDescent="0.3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 x14ac:dyDescent="0.3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 x14ac:dyDescent="0.3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 x14ac:dyDescent="0.3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 x14ac:dyDescent="0.3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 x14ac:dyDescent="0.3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 x14ac:dyDescent="0.3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 x14ac:dyDescent="0.3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 x14ac:dyDescent="0.3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 x14ac:dyDescent="0.3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 x14ac:dyDescent="0.3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 x14ac:dyDescent="0.3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 x14ac:dyDescent="0.3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 x14ac:dyDescent="0.3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 x14ac:dyDescent="0.3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 x14ac:dyDescent="0.3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 x14ac:dyDescent="0.3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 x14ac:dyDescent="0.3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 x14ac:dyDescent="0.3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 x14ac:dyDescent="0.3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 x14ac:dyDescent="0.3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 x14ac:dyDescent="0.3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 x14ac:dyDescent="0.3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 x14ac:dyDescent="0.3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 x14ac:dyDescent="0.3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 x14ac:dyDescent="0.3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 x14ac:dyDescent="0.3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 x14ac:dyDescent="0.3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 x14ac:dyDescent="0.3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 x14ac:dyDescent="0.3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 x14ac:dyDescent="0.3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 x14ac:dyDescent="0.3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 x14ac:dyDescent="0.3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 x14ac:dyDescent="0.3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 x14ac:dyDescent="0.3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 x14ac:dyDescent="0.3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 x14ac:dyDescent="0.3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 x14ac:dyDescent="0.3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 x14ac:dyDescent="0.3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 x14ac:dyDescent="0.3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 x14ac:dyDescent="0.3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 x14ac:dyDescent="0.3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 x14ac:dyDescent="0.3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 x14ac:dyDescent="0.3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 x14ac:dyDescent="0.3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 x14ac:dyDescent="0.3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 x14ac:dyDescent="0.3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 x14ac:dyDescent="0.3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 x14ac:dyDescent="0.3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 x14ac:dyDescent="0.3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 x14ac:dyDescent="0.3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 x14ac:dyDescent="0.3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 x14ac:dyDescent="0.3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 x14ac:dyDescent="0.3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 x14ac:dyDescent="0.3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 x14ac:dyDescent="0.3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 x14ac:dyDescent="0.3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 x14ac:dyDescent="0.3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 x14ac:dyDescent="0.3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 x14ac:dyDescent="0.3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 x14ac:dyDescent="0.3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 x14ac:dyDescent="0.3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 x14ac:dyDescent="0.3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 x14ac:dyDescent="0.3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 x14ac:dyDescent="0.3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 x14ac:dyDescent="0.3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 x14ac:dyDescent="0.3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 x14ac:dyDescent="0.3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 x14ac:dyDescent="0.3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 x14ac:dyDescent="0.3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 x14ac:dyDescent="0.3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 x14ac:dyDescent="0.3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 x14ac:dyDescent="0.3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 x14ac:dyDescent="0.3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 x14ac:dyDescent="0.3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 x14ac:dyDescent="0.3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 x14ac:dyDescent="0.3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 x14ac:dyDescent="0.3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 x14ac:dyDescent="0.3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 x14ac:dyDescent="0.3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 x14ac:dyDescent="0.3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 x14ac:dyDescent="0.3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 x14ac:dyDescent="0.3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 x14ac:dyDescent="0.3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 x14ac:dyDescent="0.3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 x14ac:dyDescent="0.3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 x14ac:dyDescent="0.3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 x14ac:dyDescent="0.3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 x14ac:dyDescent="0.3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 x14ac:dyDescent="0.3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 x14ac:dyDescent="0.3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 x14ac:dyDescent="0.3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 x14ac:dyDescent="0.3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 x14ac:dyDescent="0.3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 x14ac:dyDescent="0.3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 x14ac:dyDescent="0.3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 x14ac:dyDescent="0.3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 x14ac:dyDescent="0.3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 x14ac:dyDescent="0.3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 x14ac:dyDescent="0.3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 x14ac:dyDescent="0.3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 x14ac:dyDescent="0.3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 x14ac:dyDescent="0.3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 x14ac:dyDescent="0.3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 x14ac:dyDescent="0.3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 x14ac:dyDescent="0.3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 x14ac:dyDescent="0.3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 x14ac:dyDescent="0.3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 x14ac:dyDescent="0.3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 x14ac:dyDescent="0.3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 x14ac:dyDescent="0.3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 x14ac:dyDescent="0.3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 x14ac:dyDescent="0.3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 x14ac:dyDescent="0.3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 x14ac:dyDescent="0.3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 x14ac:dyDescent="0.3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 x14ac:dyDescent="0.3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 x14ac:dyDescent="0.3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 x14ac:dyDescent="0.3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 x14ac:dyDescent="0.3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 x14ac:dyDescent="0.3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 x14ac:dyDescent="0.3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 x14ac:dyDescent="0.3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 x14ac:dyDescent="0.3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 x14ac:dyDescent="0.3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 x14ac:dyDescent="0.3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 x14ac:dyDescent="0.3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 x14ac:dyDescent="0.3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 x14ac:dyDescent="0.3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 x14ac:dyDescent="0.3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 x14ac:dyDescent="0.3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 x14ac:dyDescent="0.3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 x14ac:dyDescent="0.3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 x14ac:dyDescent="0.3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 x14ac:dyDescent="0.3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 x14ac:dyDescent="0.3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 x14ac:dyDescent="0.3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 x14ac:dyDescent="0.3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 x14ac:dyDescent="0.3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 x14ac:dyDescent="0.3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 x14ac:dyDescent="0.3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 x14ac:dyDescent="0.3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 x14ac:dyDescent="0.3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 x14ac:dyDescent="0.3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 x14ac:dyDescent="0.3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 x14ac:dyDescent="0.3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 x14ac:dyDescent="0.3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 x14ac:dyDescent="0.3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 x14ac:dyDescent="0.3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 x14ac:dyDescent="0.3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 x14ac:dyDescent="0.3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 x14ac:dyDescent="0.3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 x14ac:dyDescent="0.3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 x14ac:dyDescent="0.3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 x14ac:dyDescent="0.3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 x14ac:dyDescent="0.3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 x14ac:dyDescent="0.3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 x14ac:dyDescent="0.3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 x14ac:dyDescent="0.3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 x14ac:dyDescent="0.3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 x14ac:dyDescent="0.3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 x14ac:dyDescent="0.3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 x14ac:dyDescent="0.3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 x14ac:dyDescent="0.3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 x14ac:dyDescent="0.3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 x14ac:dyDescent="0.3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 x14ac:dyDescent="0.3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 x14ac:dyDescent="0.3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 x14ac:dyDescent="0.3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 x14ac:dyDescent="0.3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 x14ac:dyDescent="0.3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 x14ac:dyDescent="0.3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 x14ac:dyDescent="0.3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 x14ac:dyDescent="0.3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 x14ac:dyDescent="0.3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 x14ac:dyDescent="0.3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 x14ac:dyDescent="0.3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 x14ac:dyDescent="0.3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 x14ac:dyDescent="0.3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 x14ac:dyDescent="0.3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 x14ac:dyDescent="0.3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 x14ac:dyDescent="0.3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 x14ac:dyDescent="0.3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 x14ac:dyDescent="0.3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 x14ac:dyDescent="0.3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 x14ac:dyDescent="0.3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 x14ac:dyDescent="0.3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 x14ac:dyDescent="0.3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 x14ac:dyDescent="0.3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 x14ac:dyDescent="0.3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 x14ac:dyDescent="0.3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 x14ac:dyDescent="0.3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 x14ac:dyDescent="0.3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 x14ac:dyDescent="0.3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 x14ac:dyDescent="0.3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 x14ac:dyDescent="0.3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 x14ac:dyDescent="0.3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 x14ac:dyDescent="0.3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 x14ac:dyDescent="0.3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 x14ac:dyDescent="0.3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 x14ac:dyDescent="0.3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 x14ac:dyDescent="0.3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 x14ac:dyDescent="0.3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 x14ac:dyDescent="0.3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 x14ac:dyDescent="0.3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 x14ac:dyDescent="0.3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 x14ac:dyDescent="0.3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 x14ac:dyDescent="0.3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 x14ac:dyDescent="0.3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 x14ac:dyDescent="0.3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 x14ac:dyDescent="0.3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 x14ac:dyDescent="0.3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 x14ac:dyDescent="0.3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 x14ac:dyDescent="0.3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 x14ac:dyDescent="0.3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 x14ac:dyDescent="0.3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 x14ac:dyDescent="0.3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 x14ac:dyDescent="0.3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 x14ac:dyDescent="0.3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 x14ac:dyDescent="0.3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 x14ac:dyDescent="0.3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 x14ac:dyDescent="0.3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 x14ac:dyDescent="0.3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 x14ac:dyDescent="0.3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 x14ac:dyDescent="0.3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 x14ac:dyDescent="0.3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 x14ac:dyDescent="0.3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 x14ac:dyDescent="0.3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 x14ac:dyDescent="0.3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 x14ac:dyDescent="0.3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 x14ac:dyDescent="0.3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 x14ac:dyDescent="0.3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 x14ac:dyDescent="0.3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 x14ac:dyDescent="0.3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 x14ac:dyDescent="0.3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 x14ac:dyDescent="0.3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 x14ac:dyDescent="0.3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 x14ac:dyDescent="0.3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 x14ac:dyDescent="0.3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 x14ac:dyDescent="0.3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 x14ac:dyDescent="0.3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 x14ac:dyDescent="0.3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 x14ac:dyDescent="0.3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 x14ac:dyDescent="0.3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 x14ac:dyDescent="0.3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 x14ac:dyDescent="0.3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 x14ac:dyDescent="0.3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 x14ac:dyDescent="0.3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 x14ac:dyDescent="0.3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 x14ac:dyDescent="0.3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 x14ac:dyDescent="0.3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 x14ac:dyDescent="0.3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 x14ac:dyDescent="0.3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 x14ac:dyDescent="0.3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 x14ac:dyDescent="0.3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 x14ac:dyDescent="0.3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 x14ac:dyDescent="0.3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 x14ac:dyDescent="0.3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 x14ac:dyDescent="0.3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 x14ac:dyDescent="0.3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 x14ac:dyDescent="0.3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 x14ac:dyDescent="0.3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 x14ac:dyDescent="0.3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 x14ac:dyDescent="0.3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 x14ac:dyDescent="0.3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 x14ac:dyDescent="0.3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 x14ac:dyDescent="0.3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 x14ac:dyDescent="0.3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 x14ac:dyDescent="0.3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 x14ac:dyDescent="0.3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 x14ac:dyDescent="0.3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 x14ac:dyDescent="0.3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 x14ac:dyDescent="0.3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 x14ac:dyDescent="0.3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 x14ac:dyDescent="0.3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 x14ac:dyDescent="0.3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 x14ac:dyDescent="0.3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 x14ac:dyDescent="0.3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 x14ac:dyDescent="0.3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 x14ac:dyDescent="0.3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 x14ac:dyDescent="0.3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 x14ac:dyDescent="0.3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 x14ac:dyDescent="0.3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 x14ac:dyDescent="0.3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 x14ac:dyDescent="0.3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 x14ac:dyDescent="0.3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 x14ac:dyDescent="0.3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 x14ac:dyDescent="0.3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 x14ac:dyDescent="0.3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 x14ac:dyDescent="0.3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 x14ac:dyDescent="0.3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 x14ac:dyDescent="0.3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 x14ac:dyDescent="0.3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 x14ac:dyDescent="0.3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 x14ac:dyDescent="0.3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 x14ac:dyDescent="0.3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 x14ac:dyDescent="0.3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 x14ac:dyDescent="0.3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 x14ac:dyDescent="0.3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 x14ac:dyDescent="0.3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 x14ac:dyDescent="0.3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 x14ac:dyDescent="0.3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 x14ac:dyDescent="0.3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 x14ac:dyDescent="0.3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 x14ac:dyDescent="0.3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 x14ac:dyDescent="0.3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 x14ac:dyDescent="0.3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 x14ac:dyDescent="0.3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 x14ac:dyDescent="0.3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 x14ac:dyDescent="0.3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 x14ac:dyDescent="0.3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 x14ac:dyDescent="0.3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 x14ac:dyDescent="0.3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 x14ac:dyDescent="0.3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 x14ac:dyDescent="0.3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 x14ac:dyDescent="0.3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 x14ac:dyDescent="0.3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 x14ac:dyDescent="0.3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 x14ac:dyDescent="0.3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 x14ac:dyDescent="0.3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 x14ac:dyDescent="0.3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 x14ac:dyDescent="0.3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 x14ac:dyDescent="0.3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 x14ac:dyDescent="0.3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 x14ac:dyDescent="0.3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 x14ac:dyDescent="0.3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 x14ac:dyDescent="0.3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 x14ac:dyDescent="0.3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 x14ac:dyDescent="0.3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 x14ac:dyDescent="0.3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 x14ac:dyDescent="0.3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 x14ac:dyDescent="0.3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 x14ac:dyDescent="0.3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 x14ac:dyDescent="0.3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 x14ac:dyDescent="0.3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 x14ac:dyDescent="0.3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 x14ac:dyDescent="0.3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 x14ac:dyDescent="0.3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 x14ac:dyDescent="0.3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 x14ac:dyDescent="0.3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 x14ac:dyDescent="0.3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 x14ac:dyDescent="0.3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 x14ac:dyDescent="0.3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 x14ac:dyDescent="0.3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 x14ac:dyDescent="0.3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 x14ac:dyDescent="0.3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 x14ac:dyDescent="0.3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 x14ac:dyDescent="0.3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 x14ac:dyDescent="0.3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 x14ac:dyDescent="0.3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 x14ac:dyDescent="0.3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 x14ac:dyDescent="0.3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 x14ac:dyDescent="0.3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 x14ac:dyDescent="0.3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 x14ac:dyDescent="0.3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 x14ac:dyDescent="0.3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 x14ac:dyDescent="0.3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 x14ac:dyDescent="0.3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 x14ac:dyDescent="0.3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 x14ac:dyDescent="0.3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 x14ac:dyDescent="0.3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 x14ac:dyDescent="0.3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 x14ac:dyDescent="0.3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 x14ac:dyDescent="0.3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 x14ac:dyDescent="0.3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 x14ac:dyDescent="0.3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 x14ac:dyDescent="0.3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 x14ac:dyDescent="0.3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 x14ac:dyDescent="0.3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 x14ac:dyDescent="0.3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 x14ac:dyDescent="0.3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 x14ac:dyDescent="0.3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 x14ac:dyDescent="0.3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 x14ac:dyDescent="0.3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 x14ac:dyDescent="0.3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 x14ac:dyDescent="0.3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 x14ac:dyDescent="0.3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 x14ac:dyDescent="0.3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 x14ac:dyDescent="0.3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 x14ac:dyDescent="0.3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 x14ac:dyDescent="0.3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 x14ac:dyDescent="0.3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 x14ac:dyDescent="0.3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 x14ac:dyDescent="0.3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 x14ac:dyDescent="0.3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 x14ac:dyDescent="0.3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 x14ac:dyDescent="0.3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 x14ac:dyDescent="0.3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 x14ac:dyDescent="0.3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 x14ac:dyDescent="0.3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 x14ac:dyDescent="0.3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 x14ac:dyDescent="0.3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 x14ac:dyDescent="0.3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 x14ac:dyDescent="0.3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 x14ac:dyDescent="0.3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 x14ac:dyDescent="0.3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 x14ac:dyDescent="0.3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 x14ac:dyDescent="0.3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 x14ac:dyDescent="0.3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 x14ac:dyDescent="0.3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 x14ac:dyDescent="0.3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 x14ac:dyDescent="0.3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 x14ac:dyDescent="0.3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 x14ac:dyDescent="0.3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 x14ac:dyDescent="0.3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 x14ac:dyDescent="0.3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 x14ac:dyDescent="0.3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 x14ac:dyDescent="0.3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 x14ac:dyDescent="0.3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 x14ac:dyDescent="0.3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 x14ac:dyDescent="0.3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 x14ac:dyDescent="0.3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 x14ac:dyDescent="0.3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 x14ac:dyDescent="0.3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 x14ac:dyDescent="0.3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 x14ac:dyDescent="0.3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 x14ac:dyDescent="0.3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 x14ac:dyDescent="0.3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 x14ac:dyDescent="0.3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 x14ac:dyDescent="0.3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 x14ac:dyDescent="0.3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 x14ac:dyDescent="0.3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 x14ac:dyDescent="0.3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 x14ac:dyDescent="0.3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 x14ac:dyDescent="0.3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 x14ac:dyDescent="0.3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 x14ac:dyDescent="0.3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 x14ac:dyDescent="0.3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 x14ac:dyDescent="0.3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 x14ac:dyDescent="0.3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 x14ac:dyDescent="0.3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 x14ac:dyDescent="0.3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 x14ac:dyDescent="0.3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 x14ac:dyDescent="0.3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 x14ac:dyDescent="0.3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 x14ac:dyDescent="0.3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 x14ac:dyDescent="0.3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 x14ac:dyDescent="0.3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 x14ac:dyDescent="0.3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 x14ac:dyDescent="0.3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 x14ac:dyDescent="0.3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 x14ac:dyDescent="0.3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 x14ac:dyDescent="0.3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 x14ac:dyDescent="0.3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 x14ac:dyDescent="0.3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 x14ac:dyDescent="0.3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 x14ac:dyDescent="0.3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 x14ac:dyDescent="0.3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 x14ac:dyDescent="0.3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 x14ac:dyDescent="0.3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 x14ac:dyDescent="0.3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 x14ac:dyDescent="0.3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 x14ac:dyDescent="0.3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 x14ac:dyDescent="0.3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 x14ac:dyDescent="0.3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 x14ac:dyDescent="0.3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 x14ac:dyDescent="0.3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 x14ac:dyDescent="0.3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 x14ac:dyDescent="0.3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 x14ac:dyDescent="0.3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 x14ac:dyDescent="0.3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 x14ac:dyDescent="0.3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 x14ac:dyDescent="0.3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 x14ac:dyDescent="0.3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 x14ac:dyDescent="0.3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 x14ac:dyDescent="0.3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 x14ac:dyDescent="0.3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 x14ac:dyDescent="0.3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 x14ac:dyDescent="0.3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 x14ac:dyDescent="0.3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 x14ac:dyDescent="0.3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 x14ac:dyDescent="0.3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 x14ac:dyDescent="0.3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 x14ac:dyDescent="0.3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 x14ac:dyDescent="0.3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 x14ac:dyDescent="0.3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 x14ac:dyDescent="0.3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 x14ac:dyDescent="0.3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 x14ac:dyDescent="0.3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 x14ac:dyDescent="0.3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 x14ac:dyDescent="0.3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 x14ac:dyDescent="0.3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 x14ac:dyDescent="0.3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 x14ac:dyDescent="0.3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 x14ac:dyDescent="0.3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 x14ac:dyDescent="0.3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 x14ac:dyDescent="0.3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 x14ac:dyDescent="0.3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 x14ac:dyDescent="0.3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 x14ac:dyDescent="0.3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 x14ac:dyDescent="0.3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 x14ac:dyDescent="0.3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 x14ac:dyDescent="0.3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 x14ac:dyDescent="0.3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 x14ac:dyDescent="0.3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 x14ac:dyDescent="0.3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 x14ac:dyDescent="0.3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 x14ac:dyDescent="0.3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 x14ac:dyDescent="0.3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 x14ac:dyDescent="0.3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 x14ac:dyDescent="0.3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 x14ac:dyDescent="0.3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 x14ac:dyDescent="0.3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 x14ac:dyDescent="0.3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 x14ac:dyDescent="0.3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 x14ac:dyDescent="0.3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 x14ac:dyDescent="0.3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 x14ac:dyDescent="0.3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 x14ac:dyDescent="0.3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 x14ac:dyDescent="0.3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 x14ac:dyDescent="0.3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 x14ac:dyDescent="0.3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 x14ac:dyDescent="0.3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 x14ac:dyDescent="0.3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 x14ac:dyDescent="0.3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 x14ac:dyDescent="0.3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 x14ac:dyDescent="0.3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 x14ac:dyDescent="0.3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 x14ac:dyDescent="0.3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 x14ac:dyDescent="0.3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 x14ac:dyDescent="0.3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 x14ac:dyDescent="0.3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 x14ac:dyDescent="0.3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 x14ac:dyDescent="0.3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 x14ac:dyDescent="0.3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 x14ac:dyDescent="0.3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 x14ac:dyDescent="0.3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 x14ac:dyDescent="0.3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 x14ac:dyDescent="0.3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 x14ac:dyDescent="0.3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 x14ac:dyDescent="0.3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 x14ac:dyDescent="0.3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 x14ac:dyDescent="0.3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 x14ac:dyDescent="0.3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 x14ac:dyDescent="0.3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 x14ac:dyDescent="0.3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 x14ac:dyDescent="0.3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 x14ac:dyDescent="0.3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 x14ac:dyDescent="0.3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 x14ac:dyDescent="0.3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 x14ac:dyDescent="0.3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 x14ac:dyDescent="0.3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 x14ac:dyDescent="0.3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 x14ac:dyDescent="0.3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 x14ac:dyDescent="0.3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 x14ac:dyDescent="0.3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 x14ac:dyDescent="0.3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 x14ac:dyDescent="0.3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 x14ac:dyDescent="0.3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 x14ac:dyDescent="0.3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 x14ac:dyDescent="0.3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 x14ac:dyDescent="0.3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 x14ac:dyDescent="0.3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 x14ac:dyDescent="0.3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 x14ac:dyDescent="0.3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 x14ac:dyDescent="0.3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 x14ac:dyDescent="0.3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 x14ac:dyDescent="0.3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 x14ac:dyDescent="0.3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 x14ac:dyDescent="0.3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 x14ac:dyDescent="0.3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 x14ac:dyDescent="0.3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 x14ac:dyDescent="0.3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 x14ac:dyDescent="0.3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 x14ac:dyDescent="0.3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 x14ac:dyDescent="0.3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 x14ac:dyDescent="0.3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 x14ac:dyDescent="0.3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 x14ac:dyDescent="0.3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 x14ac:dyDescent="0.3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 x14ac:dyDescent="0.3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 x14ac:dyDescent="0.3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 x14ac:dyDescent="0.3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 x14ac:dyDescent="0.3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 x14ac:dyDescent="0.3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 x14ac:dyDescent="0.3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 x14ac:dyDescent="0.3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 x14ac:dyDescent="0.3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 x14ac:dyDescent="0.3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 x14ac:dyDescent="0.3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 x14ac:dyDescent="0.3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 x14ac:dyDescent="0.3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 x14ac:dyDescent="0.3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 x14ac:dyDescent="0.3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 x14ac:dyDescent="0.3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 x14ac:dyDescent="0.3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 x14ac:dyDescent="0.3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 x14ac:dyDescent="0.3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 x14ac:dyDescent="0.3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 x14ac:dyDescent="0.3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 x14ac:dyDescent="0.3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 x14ac:dyDescent="0.3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 x14ac:dyDescent="0.3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 x14ac:dyDescent="0.3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 x14ac:dyDescent="0.3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 x14ac:dyDescent="0.3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 x14ac:dyDescent="0.3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 x14ac:dyDescent="0.3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 x14ac:dyDescent="0.3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 x14ac:dyDescent="0.3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 x14ac:dyDescent="0.3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 x14ac:dyDescent="0.3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 x14ac:dyDescent="0.3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 x14ac:dyDescent="0.3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 x14ac:dyDescent="0.3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 x14ac:dyDescent="0.3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 x14ac:dyDescent="0.3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 x14ac:dyDescent="0.3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 x14ac:dyDescent="0.3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 x14ac:dyDescent="0.3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 x14ac:dyDescent="0.3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 x14ac:dyDescent="0.3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 x14ac:dyDescent="0.3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 x14ac:dyDescent="0.3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 x14ac:dyDescent="0.3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 x14ac:dyDescent="0.3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 x14ac:dyDescent="0.3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 x14ac:dyDescent="0.3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 x14ac:dyDescent="0.3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 x14ac:dyDescent="0.3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 x14ac:dyDescent="0.3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 x14ac:dyDescent="0.3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 x14ac:dyDescent="0.3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 x14ac:dyDescent="0.3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 x14ac:dyDescent="0.3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 x14ac:dyDescent="0.3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 x14ac:dyDescent="0.3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 x14ac:dyDescent="0.3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 x14ac:dyDescent="0.3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 x14ac:dyDescent="0.3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 x14ac:dyDescent="0.3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 x14ac:dyDescent="0.3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 x14ac:dyDescent="0.3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 x14ac:dyDescent="0.3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 x14ac:dyDescent="0.3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 x14ac:dyDescent="0.3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 x14ac:dyDescent="0.3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 x14ac:dyDescent="0.3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 x14ac:dyDescent="0.3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 x14ac:dyDescent="0.3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 x14ac:dyDescent="0.3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 x14ac:dyDescent="0.3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 x14ac:dyDescent="0.3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 x14ac:dyDescent="0.3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 x14ac:dyDescent="0.3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 x14ac:dyDescent="0.3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 x14ac:dyDescent="0.3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 x14ac:dyDescent="0.3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 x14ac:dyDescent="0.3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 x14ac:dyDescent="0.3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 x14ac:dyDescent="0.3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 x14ac:dyDescent="0.3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 x14ac:dyDescent="0.3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 x14ac:dyDescent="0.3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 x14ac:dyDescent="0.3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 x14ac:dyDescent="0.3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 x14ac:dyDescent="0.3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 x14ac:dyDescent="0.3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 x14ac:dyDescent="0.3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 x14ac:dyDescent="0.3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 x14ac:dyDescent="0.3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 x14ac:dyDescent="0.3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 x14ac:dyDescent="0.3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 x14ac:dyDescent="0.3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 x14ac:dyDescent="0.3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 x14ac:dyDescent="0.3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 x14ac:dyDescent="0.3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 x14ac:dyDescent="0.3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 x14ac:dyDescent="0.3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 x14ac:dyDescent="0.3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 x14ac:dyDescent="0.3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 x14ac:dyDescent="0.3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 x14ac:dyDescent="0.3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 x14ac:dyDescent="0.3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 x14ac:dyDescent="0.3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 x14ac:dyDescent="0.3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 x14ac:dyDescent="0.3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 x14ac:dyDescent="0.3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 x14ac:dyDescent="0.3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 x14ac:dyDescent="0.3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 x14ac:dyDescent="0.3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 x14ac:dyDescent="0.3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 x14ac:dyDescent="0.3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 x14ac:dyDescent="0.3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 x14ac:dyDescent="0.3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 x14ac:dyDescent="0.3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 x14ac:dyDescent="0.3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 x14ac:dyDescent="0.3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 x14ac:dyDescent="0.3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 x14ac:dyDescent="0.3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 x14ac:dyDescent="0.3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 x14ac:dyDescent="0.3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 x14ac:dyDescent="0.3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 x14ac:dyDescent="0.3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 x14ac:dyDescent="0.3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 x14ac:dyDescent="0.3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 x14ac:dyDescent="0.3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 x14ac:dyDescent="0.3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 x14ac:dyDescent="0.3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 x14ac:dyDescent="0.3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 x14ac:dyDescent="0.3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 x14ac:dyDescent="0.3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 x14ac:dyDescent="0.3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 x14ac:dyDescent="0.3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 x14ac:dyDescent="0.3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 x14ac:dyDescent="0.3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 x14ac:dyDescent="0.3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 x14ac:dyDescent="0.3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 x14ac:dyDescent="0.3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 x14ac:dyDescent="0.3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 x14ac:dyDescent="0.3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 x14ac:dyDescent="0.3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 x14ac:dyDescent="0.3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 x14ac:dyDescent="0.3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 x14ac:dyDescent="0.3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 x14ac:dyDescent="0.3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 x14ac:dyDescent="0.3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 x14ac:dyDescent="0.3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 x14ac:dyDescent="0.3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 x14ac:dyDescent="0.3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 x14ac:dyDescent="0.3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 x14ac:dyDescent="0.3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 x14ac:dyDescent="0.3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 x14ac:dyDescent="0.3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 x14ac:dyDescent="0.3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 x14ac:dyDescent="0.3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 x14ac:dyDescent="0.3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 x14ac:dyDescent="0.3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 x14ac:dyDescent="0.3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 x14ac:dyDescent="0.3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 x14ac:dyDescent="0.3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 x14ac:dyDescent="0.3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 x14ac:dyDescent="0.3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 x14ac:dyDescent="0.3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 x14ac:dyDescent="0.3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 x14ac:dyDescent="0.3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 x14ac:dyDescent="0.3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 x14ac:dyDescent="0.3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 x14ac:dyDescent="0.3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 x14ac:dyDescent="0.3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 x14ac:dyDescent="0.3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 x14ac:dyDescent="0.3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 x14ac:dyDescent="0.3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 x14ac:dyDescent="0.3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 x14ac:dyDescent="0.3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 x14ac:dyDescent="0.3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 x14ac:dyDescent="0.3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 x14ac:dyDescent="0.3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 x14ac:dyDescent="0.3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 x14ac:dyDescent="0.3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 x14ac:dyDescent="0.3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 x14ac:dyDescent="0.3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 x14ac:dyDescent="0.3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 x14ac:dyDescent="0.3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 x14ac:dyDescent="0.3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 x14ac:dyDescent="0.3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 x14ac:dyDescent="0.3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 x14ac:dyDescent="0.3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 x14ac:dyDescent="0.3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 x14ac:dyDescent="0.3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 x14ac:dyDescent="0.3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 x14ac:dyDescent="0.3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 x14ac:dyDescent="0.3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 x14ac:dyDescent="0.3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 x14ac:dyDescent="0.3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 x14ac:dyDescent="0.3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 x14ac:dyDescent="0.3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 x14ac:dyDescent="0.3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 x14ac:dyDescent="0.3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 x14ac:dyDescent="0.3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 x14ac:dyDescent="0.3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 x14ac:dyDescent="0.3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 x14ac:dyDescent="0.3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 x14ac:dyDescent="0.3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 x14ac:dyDescent="0.3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 x14ac:dyDescent="0.3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 x14ac:dyDescent="0.3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 x14ac:dyDescent="0.3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 x14ac:dyDescent="0.3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 x14ac:dyDescent="0.3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 x14ac:dyDescent="0.3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 x14ac:dyDescent="0.3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 x14ac:dyDescent="0.3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 x14ac:dyDescent="0.3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 x14ac:dyDescent="0.3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 x14ac:dyDescent="0.3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 x14ac:dyDescent="0.3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 x14ac:dyDescent="0.3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 x14ac:dyDescent="0.3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 x14ac:dyDescent="0.3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 x14ac:dyDescent="0.3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 x14ac:dyDescent="0.3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 x14ac:dyDescent="0.3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 x14ac:dyDescent="0.3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 x14ac:dyDescent="0.3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 x14ac:dyDescent="0.3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 x14ac:dyDescent="0.3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 x14ac:dyDescent="0.3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 x14ac:dyDescent="0.3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 x14ac:dyDescent="0.3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 x14ac:dyDescent="0.3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 x14ac:dyDescent="0.3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 x14ac:dyDescent="0.3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 x14ac:dyDescent="0.3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 x14ac:dyDescent="0.3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 x14ac:dyDescent="0.3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 x14ac:dyDescent="0.3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 x14ac:dyDescent="0.3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 x14ac:dyDescent="0.3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 x14ac:dyDescent="0.3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 x14ac:dyDescent="0.3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 x14ac:dyDescent="0.3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 x14ac:dyDescent="0.3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 x14ac:dyDescent="0.3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 x14ac:dyDescent="0.3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 x14ac:dyDescent="0.3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 x14ac:dyDescent="0.3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 x14ac:dyDescent="0.3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 x14ac:dyDescent="0.3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 x14ac:dyDescent="0.3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 x14ac:dyDescent="0.3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 x14ac:dyDescent="0.3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 x14ac:dyDescent="0.3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 x14ac:dyDescent="0.3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 x14ac:dyDescent="0.3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 x14ac:dyDescent="0.3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 x14ac:dyDescent="0.3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 x14ac:dyDescent="0.3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 x14ac:dyDescent="0.3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 x14ac:dyDescent="0.3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 x14ac:dyDescent="0.3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 x14ac:dyDescent="0.3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 x14ac:dyDescent="0.3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 x14ac:dyDescent="0.3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 x14ac:dyDescent="0.3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 x14ac:dyDescent="0.3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 x14ac:dyDescent="0.3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 x14ac:dyDescent="0.3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 x14ac:dyDescent="0.3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 x14ac:dyDescent="0.3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 x14ac:dyDescent="0.3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 x14ac:dyDescent="0.3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 x14ac:dyDescent="0.3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 x14ac:dyDescent="0.3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 x14ac:dyDescent="0.3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 x14ac:dyDescent="0.3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 x14ac:dyDescent="0.3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 x14ac:dyDescent="0.3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 x14ac:dyDescent="0.3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 x14ac:dyDescent="0.3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 x14ac:dyDescent="0.3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 x14ac:dyDescent="0.3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 x14ac:dyDescent="0.3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 x14ac:dyDescent="0.3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 x14ac:dyDescent="0.3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 x14ac:dyDescent="0.3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 x14ac:dyDescent="0.3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 x14ac:dyDescent="0.3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 x14ac:dyDescent="0.3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 x14ac:dyDescent="0.3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 x14ac:dyDescent="0.3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 x14ac:dyDescent="0.3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 x14ac:dyDescent="0.3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 x14ac:dyDescent="0.3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 x14ac:dyDescent="0.3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 x14ac:dyDescent="0.3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 x14ac:dyDescent="0.3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 x14ac:dyDescent="0.3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 x14ac:dyDescent="0.3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 x14ac:dyDescent="0.3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 x14ac:dyDescent="0.3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 x14ac:dyDescent="0.3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 x14ac:dyDescent="0.3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 x14ac:dyDescent="0.3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 x14ac:dyDescent="0.3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 x14ac:dyDescent="0.3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 x14ac:dyDescent="0.3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 x14ac:dyDescent="0.3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 x14ac:dyDescent="0.3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 x14ac:dyDescent="0.3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 x14ac:dyDescent="0.3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 x14ac:dyDescent="0.3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 x14ac:dyDescent="0.3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 x14ac:dyDescent="0.3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 x14ac:dyDescent="0.3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 x14ac:dyDescent="0.3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 x14ac:dyDescent="0.3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 x14ac:dyDescent="0.3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 x14ac:dyDescent="0.3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 x14ac:dyDescent="0.3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 x14ac:dyDescent="0.3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 x14ac:dyDescent="0.3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 x14ac:dyDescent="0.3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 x14ac:dyDescent="0.3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 x14ac:dyDescent="0.3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 x14ac:dyDescent="0.3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 x14ac:dyDescent="0.3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 x14ac:dyDescent="0.3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 x14ac:dyDescent="0.3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 x14ac:dyDescent="0.3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 x14ac:dyDescent="0.3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 x14ac:dyDescent="0.3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 x14ac:dyDescent="0.3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 x14ac:dyDescent="0.3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 x14ac:dyDescent="0.3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 x14ac:dyDescent="0.3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 x14ac:dyDescent="0.3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 x14ac:dyDescent="0.3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 x14ac:dyDescent="0.3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 x14ac:dyDescent="0.3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 x14ac:dyDescent="0.3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 x14ac:dyDescent="0.3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 x14ac:dyDescent="0.3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 x14ac:dyDescent="0.3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 x14ac:dyDescent="0.3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 x14ac:dyDescent="0.3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 x14ac:dyDescent="0.3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 x14ac:dyDescent="0.3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 x14ac:dyDescent="0.3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 x14ac:dyDescent="0.3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 x14ac:dyDescent="0.3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 x14ac:dyDescent="0.3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 x14ac:dyDescent="0.3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 x14ac:dyDescent="0.3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 x14ac:dyDescent="0.3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 x14ac:dyDescent="0.3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 x14ac:dyDescent="0.3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 x14ac:dyDescent="0.3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 x14ac:dyDescent="0.3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 x14ac:dyDescent="0.3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 x14ac:dyDescent="0.3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 x14ac:dyDescent="0.3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 x14ac:dyDescent="0.3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 x14ac:dyDescent="0.3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 x14ac:dyDescent="0.3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 x14ac:dyDescent="0.3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 x14ac:dyDescent="0.3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 x14ac:dyDescent="0.3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 x14ac:dyDescent="0.3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 x14ac:dyDescent="0.3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 x14ac:dyDescent="0.3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 x14ac:dyDescent="0.3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 x14ac:dyDescent="0.3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 x14ac:dyDescent="0.3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 x14ac:dyDescent="0.3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 x14ac:dyDescent="0.3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 x14ac:dyDescent="0.3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 x14ac:dyDescent="0.3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 x14ac:dyDescent="0.3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 x14ac:dyDescent="0.3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 x14ac:dyDescent="0.3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 x14ac:dyDescent="0.3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 x14ac:dyDescent="0.3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 x14ac:dyDescent="0.3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 x14ac:dyDescent="0.3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 x14ac:dyDescent="0.3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 x14ac:dyDescent="0.3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 x14ac:dyDescent="0.3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 x14ac:dyDescent="0.3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 x14ac:dyDescent="0.3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 x14ac:dyDescent="0.3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 x14ac:dyDescent="0.3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 x14ac:dyDescent="0.3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 x14ac:dyDescent="0.3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 x14ac:dyDescent="0.3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 x14ac:dyDescent="0.3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 x14ac:dyDescent="0.3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 x14ac:dyDescent="0.3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 x14ac:dyDescent="0.3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 x14ac:dyDescent="0.3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 x14ac:dyDescent="0.3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 x14ac:dyDescent="0.3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 x14ac:dyDescent="0.3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 x14ac:dyDescent="0.3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 x14ac:dyDescent="0.3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 x14ac:dyDescent="0.3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 x14ac:dyDescent="0.3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 x14ac:dyDescent="0.3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 x14ac:dyDescent="0.3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 x14ac:dyDescent="0.3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 x14ac:dyDescent="0.3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 x14ac:dyDescent="0.3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 x14ac:dyDescent="0.3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 x14ac:dyDescent="0.3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 x14ac:dyDescent="0.3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 x14ac:dyDescent="0.3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 x14ac:dyDescent="0.3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 x14ac:dyDescent="0.3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 x14ac:dyDescent="0.3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 x14ac:dyDescent="0.3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 x14ac:dyDescent="0.3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 x14ac:dyDescent="0.3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 x14ac:dyDescent="0.3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 x14ac:dyDescent="0.3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 x14ac:dyDescent="0.3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 x14ac:dyDescent="0.3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 x14ac:dyDescent="0.3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 x14ac:dyDescent="0.3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 x14ac:dyDescent="0.3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 x14ac:dyDescent="0.3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 x14ac:dyDescent="0.3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 x14ac:dyDescent="0.3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 x14ac:dyDescent="0.3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 x14ac:dyDescent="0.3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 x14ac:dyDescent="0.3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 x14ac:dyDescent="0.3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 x14ac:dyDescent="0.3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 x14ac:dyDescent="0.3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 x14ac:dyDescent="0.3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 x14ac:dyDescent="0.3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 x14ac:dyDescent="0.3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 x14ac:dyDescent="0.3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 x14ac:dyDescent="0.3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 x14ac:dyDescent="0.3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 x14ac:dyDescent="0.3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 x14ac:dyDescent="0.3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 x14ac:dyDescent="0.3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 x14ac:dyDescent="0.3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 x14ac:dyDescent="0.3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 x14ac:dyDescent="0.3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 x14ac:dyDescent="0.3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 x14ac:dyDescent="0.3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 x14ac:dyDescent="0.3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 x14ac:dyDescent="0.3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 x14ac:dyDescent="0.3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 x14ac:dyDescent="0.3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 x14ac:dyDescent="0.3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 x14ac:dyDescent="0.3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 x14ac:dyDescent="0.3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 x14ac:dyDescent="0.3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 x14ac:dyDescent="0.3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 x14ac:dyDescent="0.3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 x14ac:dyDescent="0.3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 x14ac:dyDescent="0.3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 x14ac:dyDescent="0.3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 x14ac:dyDescent="0.3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 x14ac:dyDescent="0.3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 x14ac:dyDescent="0.3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 x14ac:dyDescent="0.3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 x14ac:dyDescent="0.3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 x14ac:dyDescent="0.3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 x14ac:dyDescent="0.3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 x14ac:dyDescent="0.3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 x14ac:dyDescent="0.3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 x14ac:dyDescent="0.3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 x14ac:dyDescent="0.3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 x14ac:dyDescent="0.3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 x14ac:dyDescent="0.3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 x14ac:dyDescent="0.3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 x14ac:dyDescent="0.3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 x14ac:dyDescent="0.3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 x14ac:dyDescent="0.3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 x14ac:dyDescent="0.3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 x14ac:dyDescent="0.3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 x14ac:dyDescent="0.3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 x14ac:dyDescent="0.3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 x14ac:dyDescent="0.3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 x14ac:dyDescent="0.3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 x14ac:dyDescent="0.3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 x14ac:dyDescent="0.3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 x14ac:dyDescent="0.3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 x14ac:dyDescent="0.3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 x14ac:dyDescent="0.3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 x14ac:dyDescent="0.3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 x14ac:dyDescent="0.3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 x14ac:dyDescent="0.3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 x14ac:dyDescent="0.3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 x14ac:dyDescent="0.3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 x14ac:dyDescent="0.3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 x14ac:dyDescent="0.3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 x14ac:dyDescent="0.3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 x14ac:dyDescent="0.3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 x14ac:dyDescent="0.3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 x14ac:dyDescent="0.3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 x14ac:dyDescent="0.3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 x14ac:dyDescent="0.3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 x14ac:dyDescent="0.3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 x14ac:dyDescent="0.3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 x14ac:dyDescent="0.3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 x14ac:dyDescent="0.3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 x14ac:dyDescent="0.3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 x14ac:dyDescent="0.3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 x14ac:dyDescent="0.3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 x14ac:dyDescent="0.3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 x14ac:dyDescent="0.3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 x14ac:dyDescent="0.3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 x14ac:dyDescent="0.3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 x14ac:dyDescent="0.3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 x14ac:dyDescent="0.3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 x14ac:dyDescent="0.3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 x14ac:dyDescent="0.3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 x14ac:dyDescent="0.3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 x14ac:dyDescent="0.3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 x14ac:dyDescent="0.3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 x14ac:dyDescent="0.3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 x14ac:dyDescent="0.3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 x14ac:dyDescent="0.3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 x14ac:dyDescent="0.3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 x14ac:dyDescent="0.3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 x14ac:dyDescent="0.3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 x14ac:dyDescent="0.3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 x14ac:dyDescent="0.3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 x14ac:dyDescent="0.3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 x14ac:dyDescent="0.3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 x14ac:dyDescent="0.3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 x14ac:dyDescent="0.3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 x14ac:dyDescent="0.3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 x14ac:dyDescent="0.3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 x14ac:dyDescent="0.3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 x14ac:dyDescent="0.3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 x14ac:dyDescent="0.3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 x14ac:dyDescent="0.3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 x14ac:dyDescent="0.3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 x14ac:dyDescent="0.3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 x14ac:dyDescent="0.3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 x14ac:dyDescent="0.3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 x14ac:dyDescent="0.3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 x14ac:dyDescent="0.3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 x14ac:dyDescent="0.3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 x14ac:dyDescent="0.3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 x14ac:dyDescent="0.3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 x14ac:dyDescent="0.3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 x14ac:dyDescent="0.3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 x14ac:dyDescent="0.3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 x14ac:dyDescent="0.3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 x14ac:dyDescent="0.3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 x14ac:dyDescent="0.3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 x14ac:dyDescent="0.3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 x14ac:dyDescent="0.3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 x14ac:dyDescent="0.3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 x14ac:dyDescent="0.3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 x14ac:dyDescent="0.3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 x14ac:dyDescent="0.3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 x14ac:dyDescent="0.3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 x14ac:dyDescent="0.3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 x14ac:dyDescent="0.3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 x14ac:dyDescent="0.3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 x14ac:dyDescent="0.3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 x14ac:dyDescent="0.3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 x14ac:dyDescent="0.3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 x14ac:dyDescent="0.3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 x14ac:dyDescent="0.3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 x14ac:dyDescent="0.3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 x14ac:dyDescent="0.3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 x14ac:dyDescent="0.3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 x14ac:dyDescent="0.3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 x14ac:dyDescent="0.3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 x14ac:dyDescent="0.3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 x14ac:dyDescent="0.3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 x14ac:dyDescent="0.3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 x14ac:dyDescent="0.3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 x14ac:dyDescent="0.3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 x14ac:dyDescent="0.3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 x14ac:dyDescent="0.3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 x14ac:dyDescent="0.3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 x14ac:dyDescent="0.3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 x14ac:dyDescent="0.3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 x14ac:dyDescent="0.3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 x14ac:dyDescent="0.3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 x14ac:dyDescent="0.3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 x14ac:dyDescent="0.3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 x14ac:dyDescent="0.3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 x14ac:dyDescent="0.3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 x14ac:dyDescent="0.3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 x14ac:dyDescent="0.3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 x14ac:dyDescent="0.3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 x14ac:dyDescent="0.3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 x14ac:dyDescent="0.3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 x14ac:dyDescent="0.3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 x14ac:dyDescent="0.3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 x14ac:dyDescent="0.3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 x14ac:dyDescent="0.3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 x14ac:dyDescent="0.3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 x14ac:dyDescent="0.3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 x14ac:dyDescent="0.3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 x14ac:dyDescent="0.3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 x14ac:dyDescent="0.3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 x14ac:dyDescent="0.3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 x14ac:dyDescent="0.3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 x14ac:dyDescent="0.3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 x14ac:dyDescent="0.3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 x14ac:dyDescent="0.3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 x14ac:dyDescent="0.3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 x14ac:dyDescent="0.3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 x14ac:dyDescent="0.3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 x14ac:dyDescent="0.3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 x14ac:dyDescent="0.3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 x14ac:dyDescent="0.3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 x14ac:dyDescent="0.3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 x14ac:dyDescent="0.3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 x14ac:dyDescent="0.3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 x14ac:dyDescent="0.3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 x14ac:dyDescent="0.3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 x14ac:dyDescent="0.3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 x14ac:dyDescent="0.3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 x14ac:dyDescent="0.3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 x14ac:dyDescent="0.3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 x14ac:dyDescent="0.3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 x14ac:dyDescent="0.3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 x14ac:dyDescent="0.3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 x14ac:dyDescent="0.3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 x14ac:dyDescent="0.3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 x14ac:dyDescent="0.3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 x14ac:dyDescent="0.3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 x14ac:dyDescent="0.3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 x14ac:dyDescent="0.3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 x14ac:dyDescent="0.3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 x14ac:dyDescent="0.3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 x14ac:dyDescent="0.3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 x14ac:dyDescent="0.3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 x14ac:dyDescent="0.3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 x14ac:dyDescent="0.3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 x14ac:dyDescent="0.3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 x14ac:dyDescent="0.3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 x14ac:dyDescent="0.3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 x14ac:dyDescent="0.3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 x14ac:dyDescent="0.3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 x14ac:dyDescent="0.3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 x14ac:dyDescent="0.3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 x14ac:dyDescent="0.3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 x14ac:dyDescent="0.3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 x14ac:dyDescent="0.3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 x14ac:dyDescent="0.3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 x14ac:dyDescent="0.3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 x14ac:dyDescent="0.3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 x14ac:dyDescent="0.3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 x14ac:dyDescent="0.3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 x14ac:dyDescent="0.3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 x14ac:dyDescent="0.3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 x14ac:dyDescent="0.3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 x14ac:dyDescent="0.3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 x14ac:dyDescent="0.3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 x14ac:dyDescent="0.3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 x14ac:dyDescent="0.3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 x14ac:dyDescent="0.3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 x14ac:dyDescent="0.3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 x14ac:dyDescent="0.3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 x14ac:dyDescent="0.3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 x14ac:dyDescent="0.3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 x14ac:dyDescent="0.3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 x14ac:dyDescent="0.3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 x14ac:dyDescent="0.3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 x14ac:dyDescent="0.3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 x14ac:dyDescent="0.3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 x14ac:dyDescent="0.3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 x14ac:dyDescent="0.3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 x14ac:dyDescent="0.3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 x14ac:dyDescent="0.3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 x14ac:dyDescent="0.3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 x14ac:dyDescent="0.3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 x14ac:dyDescent="0.3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 x14ac:dyDescent="0.3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 x14ac:dyDescent="0.3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 x14ac:dyDescent="0.3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 x14ac:dyDescent="0.3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 x14ac:dyDescent="0.3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 x14ac:dyDescent="0.3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 x14ac:dyDescent="0.3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 x14ac:dyDescent="0.3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 x14ac:dyDescent="0.3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 x14ac:dyDescent="0.3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 x14ac:dyDescent="0.3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 x14ac:dyDescent="0.3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 x14ac:dyDescent="0.3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 x14ac:dyDescent="0.3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 x14ac:dyDescent="0.3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 x14ac:dyDescent="0.3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 x14ac:dyDescent="0.3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 x14ac:dyDescent="0.3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 x14ac:dyDescent="0.3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 x14ac:dyDescent="0.3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 x14ac:dyDescent="0.3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 x14ac:dyDescent="0.3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 x14ac:dyDescent="0.3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 x14ac:dyDescent="0.3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 x14ac:dyDescent="0.3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 x14ac:dyDescent="0.3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 x14ac:dyDescent="0.3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 x14ac:dyDescent="0.3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 x14ac:dyDescent="0.3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 x14ac:dyDescent="0.3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 x14ac:dyDescent="0.3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 x14ac:dyDescent="0.3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 x14ac:dyDescent="0.3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 x14ac:dyDescent="0.3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 x14ac:dyDescent="0.3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 x14ac:dyDescent="0.3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 x14ac:dyDescent="0.3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 x14ac:dyDescent="0.3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 x14ac:dyDescent="0.3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 x14ac:dyDescent="0.3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 x14ac:dyDescent="0.3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 x14ac:dyDescent="0.3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 x14ac:dyDescent="0.3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 x14ac:dyDescent="0.3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 x14ac:dyDescent="0.3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 x14ac:dyDescent="0.3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 x14ac:dyDescent="0.3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 x14ac:dyDescent="0.3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 x14ac:dyDescent="0.3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 x14ac:dyDescent="0.3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 x14ac:dyDescent="0.3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 x14ac:dyDescent="0.3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 x14ac:dyDescent="0.3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 x14ac:dyDescent="0.3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 x14ac:dyDescent="0.3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 x14ac:dyDescent="0.3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 x14ac:dyDescent="0.3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 x14ac:dyDescent="0.3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 x14ac:dyDescent="0.3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 x14ac:dyDescent="0.3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 x14ac:dyDescent="0.3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 x14ac:dyDescent="0.3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 x14ac:dyDescent="0.3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 x14ac:dyDescent="0.3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 x14ac:dyDescent="0.3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 x14ac:dyDescent="0.3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 x14ac:dyDescent="0.3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 x14ac:dyDescent="0.3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 x14ac:dyDescent="0.3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 x14ac:dyDescent="0.3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 x14ac:dyDescent="0.3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 x14ac:dyDescent="0.3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 x14ac:dyDescent="0.3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 x14ac:dyDescent="0.3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 x14ac:dyDescent="0.3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 x14ac:dyDescent="0.3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 x14ac:dyDescent="0.3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 x14ac:dyDescent="0.3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 x14ac:dyDescent="0.3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 x14ac:dyDescent="0.3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 x14ac:dyDescent="0.3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 x14ac:dyDescent="0.3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 x14ac:dyDescent="0.3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 x14ac:dyDescent="0.3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 x14ac:dyDescent="0.3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 x14ac:dyDescent="0.3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 x14ac:dyDescent="0.3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 x14ac:dyDescent="0.3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 x14ac:dyDescent="0.3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 x14ac:dyDescent="0.3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 x14ac:dyDescent="0.3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 x14ac:dyDescent="0.3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 x14ac:dyDescent="0.3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 x14ac:dyDescent="0.3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 x14ac:dyDescent="0.3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 x14ac:dyDescent="0.3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 x14ac:dyDescent="0.3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 x14ac:dyDescent="0.3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 x14ac:dyDescent="0.3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 x14ac:dyDescent="0.3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 x14ac:dyDescent="0.3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 x14ac:dyDescent="0.3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 x14ac:dyDescent="0.3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 x14ac:dyDescent="0.3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 x14ac:dyDescent="0.3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 x14ac:dyDescent="0.3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 x14ac:dyDescent="0.3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 x14ac:dyDescent="0.3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 x14ac:dyDescent="0.3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 x14ac:dyDescent="0.3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 x14ac:dyDescent="0.3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 x14ac:dyDescent="0.3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 x14ac:dyDescent="0.3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 x14ac:dyDescent="0.3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 x14ac:dyDescent="0.3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 x14ac:dyDescent="0.3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 x14ac:dyDescent="0.3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 x14ac:dyDescent="0.3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 x14ac:dyDescent="0.3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 x14ac:dyDescent="0.3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 x14ac:dyDescent="0.3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 x14ac:dyDescent="0.3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 x14ac:dyDescent="0.3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 x14ac:dyDescent="0.3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 x14ac:dyDescent="0.3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 x14ac:dyDescent="0.3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 x14ac:dyDescent="0.3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 x14ac:dyDescent="0.3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 x14ac:dyDescent="0.3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 x14ac:dyDescent="0.3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 x14ac:dyDescent="0.3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 x14ac:dyDescent="0.3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 x14ac:dyDescent="0.3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 x14ac:dyDescent="0.3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 x14ac:dyDescent="0.3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 x14ac:dyDescent="0.3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 x14ac:dyDescent="0.3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 x14ac:dyDescent="0.3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 x14ac:dyDescent="0.3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 x14ac:dyDescent="0.3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 x14ac:dyDescent="0.3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 x14ac:dyDescent="0.3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 x14ac:dyDescent="0.3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 x14ac:dyDescent="0.3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 x14ac:dyDescent="0.3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 x14ac:dyDescent="0.3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 x14ac:dyDescent="0.3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 x14ac:dyDescent="0.3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 x14ac:dyDescent="0.3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 x14ac:dyDescent="0.3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 x14ac:dyDescent="0.3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 x14ac:dyDescent="0.3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 x14ac:dyDescent="0.3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 x14ac:dyDescent="0.3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 x14ac:dyDescent="0.3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 x14ac:dyDescent="0.3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 x14ac:dyDescent="0.3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 x14ac:dyDescent="0.3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 x14ac:dyDescent="0.3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 x14ac:dyDescent="0.3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 x14ac:dyDescent="0.3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 x14ac:dyDescent="0.3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 x14ac:dyDescent="0.3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 x14ac:dyDescent="0.3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 x14ac:dyDescent="0.3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 x14ac:dyDescent="0.3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 x14ac:dyDescent="0.3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 x14ac:dyDescent="0.3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 x14ac:dyDescent="0.3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 x14ac:dyDescent="0.3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 x14ac:dyDescent="0.3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 x14ac:dyDescent="0.3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 x14ac:dyDescent="0.3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 x14ac:dyDescent="0.3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 x14ac:dyDescent="0.3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 x14ac:dyDescent="0.3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 x14ac:dyDescent="0.3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 x14ac:dyDescent="0.3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 x14ac:dyDescent="0.3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 x14ac:dyDescent="0.3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 x14ac:dyDescent="0.3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 x14ac:dyDescent="0.3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 x14ac:dyDescent="0.3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 x14ac:dyDescent="0.3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 x14ac:dyDescent="0.3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 x14ac:dyDescent="0.3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 x14ac:dyDescent="0.3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 x14ac:dyDescent="0.3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 x14ac:dyDescent="0.3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 x14ac:dyDescent="0.3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 x14ac:dyDescent="0.3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 x14ac:dyDescent="0.3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 x14ac:dyDescent="0.3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 x14ac:dyDescent="0.3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 x14ac:dyDescent="0.3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 x14ac:dyDescent="0.3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 x14ac:dyDescent="0.3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 x14ac:dyDescent="0.3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 x14ac:dyDescent="0.3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 x14ac:dyDescent="0.3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 x14ac:dyDescent="0.3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 x14ac:dyDescent="0.3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 x14ac:dyDescent="0.3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 x14ac:dyDescent="0.3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 x14ac:dyDescent="0.3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 x14ac:dyDescent="0.3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 x14ac:dyDescent="0.3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 x14ac:dyDescent="0.3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 x14ac:dyDescent="0.3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 x14ac:dyDescent="0.3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 x14ac:dyDescent="0.3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 x14ac:dyDescent="0.3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 x14ac:dyDescent="0.3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 x14ac:dyDescent="0.3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 x14ac:dyDescent="0.3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 x14ac:dyDescent="0.3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 x14ac:dyDescent="0.3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 x14ac:dyDescent="0.3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 x14ac:dyDescent="0.3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 x14ac:dyDescent="0.3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 x14ac:dyDescent="0.3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 x14ac:dyDescent="0.3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 x14ac:dyDescent="0.3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 x14ac:dyDescent="0.3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 x14ac:dyDescent="0.3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 x14ac:dyDescent="0.3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 x14ac:dyDescent="0.3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 x14ac:dyDescent="0.3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 x14ac:dyDescent="0.3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 x14ac:dyDescent="0.3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 x14ac:dyDescent="0.3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 x14ac:dyDescent="0.3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 x14ac:dyDescent="0.3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 x14ac:dyDescent="0.3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 x14ac:dyDescent="0.3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 x14ac:dyDescent="0.3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 x14ac:dyDescent="0.3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 x14ac:dyDescent="0.3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 x14ac:dyDescent="0.3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 x14ac:dyDescent="0.3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 x14ac:dyDescent="0.3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 x14ac:dyDescent="0.3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 x14ac:dyDescent="0.3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 x14ac:dyDescent="0.3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 x14ac:dyDescent="0.3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 x14ac:dyDescent="0.3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 x14ac:dyDescent="0.3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 x14ac:dyDescent="0.3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 x14ac:dyDescent="0.3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 x14ac:dyDescent="0.3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 x14ac:dyDescent="0.3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 x14ac:dyDescent="0.3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 x14ac:dyDescent="0.3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 x14ac:dyDescent="0.3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 x14ac:dyDescent="0.3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 x14ac:dyDescent="0.3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 x14ac:dyDescent="0.3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 x14ac:dyDescent="0.3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 x14ac:dyDescent="0.3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 x14ac:dyDescent="0.3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 x14ac:dyDescent="0.3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 x14ac:dyDescent="0.3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 x14ac:dyDescent="0.3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 x14ac:dyDescent="0.3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 x14ac:dyDescent="0.3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 x14ac:dyDescent="0.3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 x14ac:dyDescent="0.3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 x14ac:dyDescent="0.3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 x14ac:dyDescent="0.3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 x14ac:dyDescent="0.3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 x14ac:dyDescent="0.3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 x14ac:dyDescent="0.3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 x14ac:dyDescent="0.3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 x14ac:dyDescent="0.3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 x14ac:dyDescent="0.3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 x14ac:dyDescent="0.3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 x14ac:dyDescent="0.3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 x14ac:dyDescent="0.3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 x14ac:dyDescent="0.3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 x14ac:dyDescent="0.3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 x14ac:dyDescent="0.3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 x14ac:dyDescent="0.3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 x14ac:dyDescent="0.3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 x14ac:dyDescent="0.3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 x14ac:dyDescent="0.3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 x14ac:dyDescent="0.3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 x14ac:dyDescent="0.3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 x14ac:dyDescent="0.3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 x14ac:dyDescent="0.3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 x14ac:dyDescent="0.3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 x14ac:dyDescent="0.3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 x14ac:dyDescent="0.3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 x14ac:dyDescent="0.3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 x14ac:dyDescent="0.3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 x14ac:dyDescent="0.3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 x14ac:dyDescent="0.3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 x14ac:dyDescent="0.3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 x14ac:dyDescent="0.3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 x14ac:dyDescent="0.3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 x14ac:dyDescent="0.3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 x14ac:dyDescent="0.3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 x14ac:dyDescent="0.3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 x14ac:dyDescent="0.3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 x14ac:dyDescent="0.3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 x14ac:dyDescent="0.3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 x14ac:dyDescent="0.3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 x14ac:dyDescent="0.3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 x14ac:dyDescent="0.3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 x14ac:dyDescent="0.3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 x14ac:dyDescent="0.3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 x14ac:dyDescent="0.3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 x14ac:dyDescent="0.3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 x14ac:dyDescent="0.3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 x14ac:dyDescent="0.3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 x14ac:dyDescent="0.3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 x14ac:dyDescent="0.3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 x14ac:dyDescent="0.3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 x14ac:dyDescent="0.3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 x14ac:dyDescent="0.3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 x14ac:dyDescent="0.3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 x14ac:dyDescent="0.3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 x14ac:dyDescent="0.3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 x14ac:dyDescent="0.3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 x14ac:dyDescent="0.3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 x14ac:dyDescent="0.3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 x14ac:dyDescent="0.3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 x14ac:dyDescent="0.3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 x14ac:dyDescent="0.3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 x14ac:dyDescent="0.3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 x14ac:dyDescent="0.3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 x14ac:dyDescent="0.3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 x14ac:dyDescent="0.3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 x14ac:dyDescent="0.3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 x14ac:dyDescent="0.3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 x14ac:dyDescent="0.3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 x14ac:dyDescent="0.3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 x14ac:dyDescent="0.3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 x14ac:dyDescent="0.3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 x14ac:dyDescent="0.3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 x14ac:dyDescent="0.3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 x14ac:dyDescent="0.3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 x14ac:dyDescent="0.3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 x14ac:dyDescent="0.3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 x14ac:dyDescent="0.3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 x14ac:dyDescent="0.3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 x14ac:dyDescent="0.3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 x14ac:dyDescent="0.3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 x14ac:dyDescent="0.3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 x14ac:dyDescent="0.3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 x14ac:dyDescent="0.3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 x14ac:dyDescent="0.3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 x14ac:dyDescent="0.3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 x14ac:dyDescent="0.3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 x14ac:dyDescent="0.3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 x14ac:dyDescent="0.3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 x14ac:dyDescent="0.3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 x14ac:dyDescent="0.3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 x14ac:dyDescent="0.3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 x14ac:dyDescent="0.3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 x14ac:dyDescent="0.3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 x14ac:dyDescent="0.3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 x14ac:dyDescent="0.3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 x14ac:dyDescent="0.3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 x14ac:dyDescent="0.3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 x14ac:dyDescent="0.3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 x14ac:dyDescent="0.3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 x14ac:dyDescent="0.3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 x14ac:dyDescent="0.3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 x14ac:dyDescent="0.3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 x14ac:dyDescent="0.3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 x14ac:dyDescent="0.3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 x14ac:dyDescent="0.3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 x14ac:dyDescent="0.3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 x14ac:dyDescent="0.3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 x14ac:dyDescent="0.3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 x14ac:dyDescent="0.3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 x14ac:dyDescent="0.3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 x14ac:dyDescent="0.3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 x14ac:dyDescent="0.3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 x14ac:dyDescent="0.3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 x14ac:dyDescent="0.3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 x14ac:dyDescent="0.3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 x14ac:dyDescent="0.3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 x14ac:dyDescent="0.3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 x14ac:dyDescent="0.3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 x14ac:dyDescent="0.3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 x14ac:dyDescent="0.3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 x14ac:dyDescent="0.3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 x14ac:dyDescent="0.3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 x14ac:dyDescent="0.3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 x14ac:dyDescent="0.3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 x14ac:dyDescent="0.3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 x14ac:dyDescent="0.3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 x14ac:dyDescent="0.3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 x14ac:dyDescent="0.3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 x14ac:dyDescent="0.3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 x14ac:dyDescent="0.3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 x14ac:dyDescent="0.3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 x14ac:dyDescent="0.3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 x14ac:dyDescent="0.3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 x14ac:dyDescent="0.3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 x14ac:dyDescent="0.3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 x14ac:dyDescent="0.3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 x14ac:dyDescent="0.3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 x14ac:dyDescent="0.3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 x14ac:dyDescent="0.3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 x14ac:dyDescent="0.3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 x14ac:dyDescent="0.3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 x14ac:dyDescent="0.3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 x14ac:dyDescent="0.3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 x14ac:dyDescent="0.3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 x14ac:dyDescent="0.3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 x14ac:dyDescent="0.3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 x14ac:dyDescent="0.3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 x14ac:dyDescent="0.3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 x14ac:dyDescent="0.3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 x14ac:dyDescent="0.3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 x14ac:dyDescent="0.3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 x14ac:dyDescent="0.3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 x14ac:dyDescent="0.3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 x14ac:dyDescent="0.3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 x14ac:dyDescent="0.3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 x14ac:dyDescent="0.3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 x14ac:dyDescent="0.3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 x14ac:dyDescent="0.3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 x14ac:dyDescent="0.3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 x14ac:dyDescent="0.3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 x14ac:dyDescent="0.3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 x14ac:dyDescent="0.3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 x14ac:dyDescent="0.3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 x14ac:dyDescent="0.3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 x14ac:dyDescent="0.3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 x14ac:dyDescent="0.3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 x14ac:dyDescent="0.3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 x14ac:dyDescent="0.3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 x14ac:dyDescent="0.3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 x14ac:dyDescent="0.3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 x14ac:dyDescent="0.3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 x14ac:dyDescent="0.3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 x14ac:dyDescent="0.3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 x14ac:dyDescent="0.3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 x14ac:dyDescent="0.3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 x14ac:dyDescent="0.3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 x14ac:dyDescent="0.3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 x14ac:dyDescent="0.3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 x14ac:dyDescent="0.3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 x14ac:dyDescent="0.3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 x14ac:dyDescent="0.3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 x14ac:dyDescent="0.3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 x14ac:dyDescent="0.3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 x14ac:dyDescent="0.3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 x14ac:dyDescent="0.3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 x14ac:dyDescent="0.3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 x14ac:dyDescent="0.3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 x14ac:dyDescent="0.3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 x14ac:dyDescent="0.3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 x14ac:dyDescent="0.3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 x14ac:dyDescent="0.3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 x14ac:dyDescent="0.3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 x14ac:dyDescent="0.3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 x14ac:dyDescent="0.3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 x14ac:dyDescent="0.3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 x14ac:dyDescent="0.3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 x14ac:dyDescent="0.3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 x14ac:dyDescent="0.3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 x14ac:dyDescent="0.3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 x14ac:dyDescent="0.3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 x14ac:dyDescent="0.3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 x14ac:dyDescent="0.3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 x14ac:dyDescent="0.3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 x14ac:dyDescent="0.3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 x14ac:dyDescent="0.3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 x14ac:dyDescent="0.3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 x14ac:dyDescent="0.3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 x14ac:dyDescent="0.3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 x14ac:dyDescent="0.3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 x14ac:dyDescent="0.3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 x14ac:dyDescent="0.3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 x14ac:dyDescent="0.3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 x14ac:dyDescent="0.3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 x14ac:dyDescent="0.3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 x14ac:dyDescent="0.3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 x14ac:dyDescent="0.3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 x14ac:dyDescent="0.3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 x14ac:dyDescent="0.3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 x14ac:dyDescent="0.3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 x14ac:dyDescent="0.3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 x14ac:dyDescent="0.3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 x14ac:dyDescent="0.3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 x14ac:dyDescent="0.3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 x14ac:dyDescent="0.3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 x14ac:dyDescent="0.3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 x14ac:dyDescent="0.3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 x14ac:dyDescent="0.3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 x14ac:dyDescent="0.3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 x14ac:dyDescent="0.3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 x14ac:dyDescent="0.3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 x14ac:dyDescent="0.3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 x14ac:dyDescent="0.3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 x14ac:dyDescent="0.3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 x14ac:dyDescent="0.3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 x14ac:dyDescent="0.3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 x14ac:dyDescent="0.3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 x14ac:dyDescent="0.3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 x14ac:dyDescent="0.3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 x14ac:dyDescent="0.3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 x14ac:dyDescent="0.3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 x14ac:dyDescent="0.3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 x14ac:dyDescent="0.3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 x14ac:dyDescent="0.3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 x14ac:dyDescent="0.3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 x14ac:dyDescent="0.3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 x14ac:dyDescent="0.3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 x14ac:dyDescent="0.3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 x14ac:dyDescent="0.3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 x14ac:dyDescent="0.3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 x14ac:dyDescent="0.3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 x14ac:dyDescent="0.3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 x14ac:dyDescent="0.3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 x14ac:dyDescent="0.3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 x14ac:dyDescent="0.3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 x14ac:dyDescent="0.3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 x14ac:dyDescent="0.3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 x14ac:dyDescent="0.3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 x14ac:dyDescent="0.3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 x14ac:dyDescent="0.3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 x14ac:dyDescent="0.3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 x14ac:dyDescent="0.3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 x14ac:dyDescent="0.3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 x14ac:dyDescent="0.3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 x14ac:dyDescent="0.3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 x14ac:dyDescent="0.3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 x14ac:dyDescent="0.3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 x14ac:dyDescent="0.3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 x14ac:dyDescent="0.3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 x14ac:dyDescent="0.3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 x14ac:dyDescent="0.3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 x14ac:dyDescent="0.3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 x14ac:dyDescent="0.3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 x14ac:dyDescent="0.3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 x14ac:dyDescent="0.3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 x14ac:dyDescent="0.3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 x14ac:dyDescent="0.3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 x14ac:dyDescent="0.3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 x14ac:dyDescent="0.3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 x14ac:dyDescent="0.3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 x14ac:dyDescent="0.3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 x14ac:dyDescent="0.3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 x14ac:dyDescent="0.3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 x14ac:dyDescent="0.3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 x14ac:dyDescent="0.3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 x14ac:dyDescent="0.3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 x14ac:dyDescent="0.3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 x14ac:dyDescent="0.3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 x14ac:dyDescent="0.3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 x14ac:dyDescent="0.3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 x14ac:dyDescent="0.3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 x14ac:dyDescent="0.3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 x14ac:dyDescent="0.3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 x14ac:dyDescent="0.3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 x14ac:dyDescent="0.3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 x14ac:dyDescent="0.3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 x14ac:dyDescent="0.3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 x14ac:dyDescent="0.3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 x14ac:dyDescent="0.3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 x14ac:dyDescent="0.3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 x14ac:dyDescent="0.3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 x14ac:dyDescent="0.3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 x14ac:dyDescent="0.3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 x14ac:dyDescent="0.3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 x14ac:dyDescent="0.3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 x14ac:dyDescent="0.3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 x14ac:dyDescent="0.3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 x14ac:dyDescent="0.3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 x14ac:dyDescent="0.3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 x14ac:dyDescent="0.3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 x14ac:dyDescent="0.3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 x14ac:dyDescent="0.3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 x14ac:dyDescent="0.3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 x14ac:dyDescent="0.3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 x14ac:dyDescent="0.3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 x14ac:dyDescent="0.3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 x14ac:dyDescent="0.3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 x14ac:dyDescent="0.3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 x14ac:dyDescent="0.3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 x14ac:dyDescent="0.3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 x14ac:dyDescent="0.3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 x14ac:dyDescent="0.3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 x14ac:dyDescent="0.3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 x14ac:dyDescent="0.3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 x14ac:dyDescent="0.3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 x14ac:dyDescent="0.3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 x14ac:dyDescent="0.3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 x14ac:dyDescent="0.3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 x14ac:dyDescent="0.3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 x14ac:dyDescent="0.3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 x14ac:dyDescent="0.3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 x14ac:dyDescent="0.3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 x14ac:dyDescent="0.3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 x14ac:dyDescent="0.3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 x14ac:dyDescent="0.3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 x14ac:dyDescent="0.3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 x14ac:dyDescent="0.3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 x14ac:dyDescent="0.3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 x14ac:dyDescent="0.3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 x14ac:dyDescent="0.3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 x14ac:dyDescent="0.3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 x14ac:dyDescent="0.3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 x14ac:dyDescent="0.3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 x14ac:dyDescent="0.3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 x14ac:dyDescent="0.3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 x14ac:dyDescent="0.3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 x14ac:dyDescent="0.3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 x14ac:dyDescent="0.3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 x14ac:dyDescent="0.3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 x14ac:dyDescent="0.3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 x14ac:dyDescent="0.3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 x14ac:dyDescent="0.3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 x14ac:dyDescent="0.3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 x14ac:dyDescent="0.3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 x14ac:dyDescent="0.3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 x14ac:dyDescent="0.3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 x14ac:dyDescent="0.3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 x14ac:dyDescent="0.3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 x14ac:dyDescent="0.3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 x14ac:dyDescent="0.3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 x14ac:dyDescent="0.3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 x14ac:dyDescent="0.3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 x14ac:dyDescent="0.3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 x14ac:dyDescent="0.3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 x14ac:dyDescent="0.3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 x14ac:dyDescent="0.3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 x14ac:dyDescent="0.3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 x14ac:dyDescent="0.3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 x14ac:dyDescent="0.3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 x14ac:dyDescent="0.3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 x14ac:dyDescent="0.3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 x14ac:dyDescent="0.3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 x14ac:dyDescent="0.3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 x14ac:dyDescent="0.3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 x14ac:dyDescent="0.3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 x14ac:dyDescent="0.3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 x14ac:dyDescent="0.3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 x14ac:dyDescent="0.3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 x14ac:dyDescent="0.3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 x14ac:dyDescent="0.3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 x14ac:dyDescent="0.3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 x14ac:dyDescent="0.3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 x14ac:dyDescent="0.3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 x14ac:dyDescent="0.3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 x14ac:dyDescent="0.3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 x14ac:dyDescent="0.3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 x14ac:dyDescent="0.3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 x14ac:dyDescent="0.3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 x14ac:dyDescent="0.3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 x14ac:dyDescent="0.3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 x14ac:dyDescent="0.3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 x14ac:dyDescent="0.3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 x14ac:dyDescent="0.3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 x14ac:dyDescent="0.3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 x14ac:dyDescent="0.3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 x14ac:dyDescent="0.3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 x14ac:dyDescent="0.3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 x14ac:dyDescent="0.3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 x14ac:dyDescent="0.3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 x14ac:dyDescent="0.3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 x14ac:dyDescent="0.3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 x14ac:dyDescent="0.3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 x14ac:dyDescent="0.3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 x14ac:dyDescent="0.3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 x14ac:dyDescent="0.3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 x14ac:dyDescent="0.3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 x14ac:dyDescent="0.3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 x14ac:dyDescent="0.3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 x14ac:dyDescent="0.3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 x14ac:dyDescent="0.3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 x14ac:dyDescent="0.3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 x14ac:dyDescent="0.3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 x14ac:dyDescent="0.3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 x14ac:dyDescent="0.3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 x14ac:dyDescent="0.3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 x14ac:dyDescent="0.3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 x14ac:dyDescent="0.3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 x14ac:dyDescent="0.3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 x14ac:dyDescent="0.3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 x14ac:dyDescent="0.3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 x14ac:dyDescent="0.3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 x14ac:dyDescent="0.3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 x14ac:dyDescent="0.3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 x14ac:dyDescent="0.3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 x14ac:dyDescent="0.3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 x14ac:dyDescent="0.3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 x14ac:dyDescent="0.3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 x14ac:dyDescent="0.3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 x14ac:dyDescent="0.3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 x14ac:dyDescent="0.3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 x14ac:dyDescent="0.3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 x14ac:dyDescent="0.3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 x14ac:dyDescent="0.3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 x14ac:dyDescent="0.3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 x14ac:dyDescent="0.3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 x14ac:dyDescent="0.3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 x14ac:dyDescent="0.3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 x14ac:dyDescent="0.3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 x14ac:dyDescent="0.3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 x14ac:dyDescent="0.3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 x14ac:dyDescent="0.3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 x14ac:dyDescent="0.3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 x14ac:dyDescent="0.3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 x14ac:dyDescent="0.3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 x14ac:dyDescent="0.3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 x14ac:dyDescent="0.3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 x14ac:dyDescent="0.3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 x14ac:dyDescent="0.3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 x14ac:dyDescent="0.3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 x14ac:dyDescent="0.3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 x14ac:dyDescent="0.3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 x14ac:dyDescent="0.3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 x14ac:dyDescent="0.3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 x14ac:dyDescent="0.3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 x14ac:dyDescent="0.3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 x14ac:dyDescent="0.3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 x14ac:dyDescent="0.3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 x14ac:dyDescent="0.3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 x14ac:dyDescent="0.3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 x14ac:dyDescent="0.3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 x14ac:dyDescent="0.3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 x14ac:dyDescent="0.3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 x14ac:dyDescent="0.3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 x14ac:dyDescent="0.3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 x14ac:dyDescent="0.3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 x14ac:dyDescent="0.3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 x14ac:dyDescent="0.3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 x14ac:dyDescent="0.3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 x14ac:dyDescent="0.3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 x14ac:dyDescent="0.3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 x14ac:dyDescent="0.3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 x14ac:dyDescent="0.3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 x14ac:dyDescent="0.3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 x14ac:dyDescent="0.3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 x14ac:dyDescent="0.3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 x14ac:dyDescent="0.3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 x14ac:dyDescent="0.3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 x14ac:dyDescent="0.3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 x14ac:dyDescent="0.3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 x14ac:dyDescent="0.3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 x14ac:dyDescent="0.3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 x14ac:dyDescent="0.3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 x14ac:dyDescent="0.3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 x14ac:dyDescent="0.3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 x14ac:dyDescent="0.3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 x14ac:dyDescent="0.3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 x14ac:dyDescent="0.3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 x14ac:dyDescent="0.3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 x14ac:dyDescent="0.3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 x14ac:dyDescent="0.3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 x14ac:dyDescent="0.3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 x14ac:dyDescent="0.3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 x14ac:dyDescent="0.3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 x14ac:dyDescent="0.3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 x14ac:dyDescent="0.3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 x14ac:dyDescent="0.3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 x14ac:dyDescent="0.3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 x14ac:dyDescent="0.3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 x14ac:dyDescent="0.3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 x14ac:dyDescent="0.3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 x14ac:dyDescent="0.3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 x14ac:dyDescent="0.3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 x14ac:dyDescent="0.3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 x14ac:dyDescent="0.3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 x14ac:dyDescent="0.3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 x14ac:dyDescent="0.3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 x14ac:dyDescent="0.3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 x14ac:dyDescent="0.3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 x14ac:dyDescent="0.3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 x14ac:dyDescent="0.3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 x14ac:dyDescent="0.3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 x14ac:dyDescent="0.3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 x14ac:dyDescent="0.3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 x14ac:dyDescent="0.3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 x14ac:dyDescent="0.3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 x14ac:dyDescent="0.3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 x14ac:dyDescent="0.3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 x14ac:dyDescent="0.3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 x14ac:dyDescent="0.3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 x14ac:dyDescent="0.3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 x14ac:dyDescent="0.3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 x14ac:dyDescent="0.3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 x14ac:dyDescent="0.3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 x14ac:dyDescent="0.3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 x14ac:dyDescent="0.3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 x14ac:dyDescent="0.3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 x14ac:dyDescent="0.3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 x14ac:dyDescent="0.3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 x14ac:dyDescent="0.3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 x14ac:dyDescent="0.3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 x14ac:dyDescent="0.3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 x14ac:dyDescent="0.3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 x14ac:dyDescent="0.3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 x14ac:dyDescent="0.3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 x14ac:dyDescent="0.3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 x14ac:dyDescent="0.3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 x14ac:dyDescent="0.3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 x14ac:dyDescent="0.3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 x14ac:dyDescent="0.3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 x14ac:dyDescent="0.3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 x14ac:dyDescent="0.3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 x14ac:dyDescent="0.3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 x14ac:dyDescent="0.3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 x14ac:dyDescent="0.3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 x14ac:dyDescent="0.3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 x14ac:dyDescent="0.3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 x14ac:dyDescent="0.3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 x14ac:dyDescent="0.3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 x14ac:dyDescent="0.3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 x14ac:dyDescent="0.3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 x14ac:dyDescent="0.3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 x14ac:dyDescent="0.3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 x14ac:dyDescent="0.3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 x14ac:dyDescent="0.3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 x14ac:dyDescent="0.3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 x14ac:dyDescent="0.3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 x14ac:dyDescent="0.3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 x14ac:dyDescent="0.3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 x14ac:dyDescent="0.3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 x14ac:dyDescent="0.3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 x14ac:dyDescent="0.3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 x14ac:dyDescent="0.3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 x14ac:dyDescent="0.3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 x14ac:dyDescent="0.3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 x14ac:dyDescent="0.3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 x14ac:dyDescent="0.3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 x14ac:dyDescent="0.3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 x14ac:dyDescent="0.3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 x14ac:dyDescent="0.3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 x14ac:dyDescent="0.3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 x14ac:dyDescent="0.3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 x14ac:dyDescent="0.3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 x14ac:dyDescent="0.3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 x14ac:dyDescent="0.3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 x14ac:dyDescent="0.3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 x14ac:dyDescent="0.3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 x14ac:dyDescent="0.3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 x14ac:dyDescent="0.3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 x14ac:dyDescent="0.3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 x14ac:dyDescent="0.3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 x14ac:dyDescent="0.3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 x14ac:dyDescent="0.3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 x14ac:dyDescent="0.3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 x14ac:dyDescent="0.3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 x14ac:dyDescent="0.3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 x14ac:dyDescent="0.3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 x14ac:dyDescent="0.3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 x14ac:dyDescent="0.3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 x14ac:dyDescent="0.3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 x14ac:dyDescent="0.3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 x14ac:dyDescent="0.3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 x14ac:dyDescent="0.3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 x14ac:dyDescent="0.3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 x14ac:dyDescent="0.3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 x14ac:dyDescent="0.3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 x14ac:dyDescent="0.3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 x14ac:dyDescent="0.3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 x14ac:dyDescent="0.3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 x14ac:dyDescent="0.3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 x14ac:dyDescent="0.3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 x14ac:dyDescent="0.3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 x14ac:dyDescent="0.3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 x14ac:dyDescent="0.3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 x14ac:dyDescent="0.3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 x14ac:dyDescent="0.3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 x14ac:dyDescent="0.3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 x14ac:dyDescent="0.3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 x14ac:dyDescent="0.3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 x14ac:dyDescent="0.3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 x14ac:dyDescent="0.3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 x14ac:dyDescent="0.3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 x14ac:dyDescent="0.3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 x14ac:dyDescent="0.3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 x14ac:dyDescent="0.3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 x14ac:dyDescent="0.3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 x14ac:dyDescent="0.3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 x14ac:dyDescent="0.3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 x14ac:dyDescent="0.3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 x14ac:dyDescent="0.3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 x14ac:dyDescent="0.3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 x14ac:dyDescent="0.3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 x14ac:dyDescent="0.3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 x14ac:dyDescent="0.3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 x14ac:dyDescent="0.3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 x14ac:dyDescent="0.3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 x14ac:dyDescent="0.3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 x14ac:dyDescent="0.3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 x14ac:dyDescent="0.3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 x14ac:dyDescent="0.3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 x14ac:dyDescent="0.3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 x14ac:dyDescent="0.3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 x14ac:dyDescent="0.3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 x14ac:dyDescent="0.3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 x14ac:dyDescent="0.3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 x14ac:dyDescent="0.3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 x14ac:dyDescent="0.3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 x14ac:dyDescent="0.3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 x14ac:dyDescent="0.3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 x14ac:dyDescent="0.3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 x14ac:dyDescent="0.3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 x14ac:dyDescent="0.3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 x14ac:dyDescent="0.3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 x14ac:dyDescent="0.3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 x14ac:dyDescent="0.3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 x14ac:dyDescent="0.3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 x14ac:dyDescent="0.3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 x14ac:dyDescent="0.3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 x14ac:dyDescent="0.3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 x14ac:dyDescent="0.3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 x14ac:dyDescent="0.3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 x14ac:dyDescent="0.3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 x14ac:dyDescent="0.3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 x14ac:dyDescent="0.3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 x14ac:dyDescent="0.3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 x14ac:dyDescent="0.3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 x14ac:dyDescent="0.3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 x14ac:dyDescent="0.3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 x14ac:dyDescent="0.3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 x14ac:dyDescent="0.3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 x14ac:dyDescent="0.3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 x14ac:dyDescent="0.3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 x14ac:dyDescent="0.3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 x14ac:dyDescent="0.3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 x14ac:dyDescent="0.3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 x14ac:dyDescent="0.3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 x14ac:dyDescent="0.3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 x14ac:dyDescent="0.3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 x14ac:dyDescent="0.3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 x14ac:dyDescent="0.3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 x14ac:dyDescent="0.3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 x14ac:dyDescent="0.3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 x14ac:dyDescent="0.3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 x14ac:dyDescent="0.3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 x14ac:dyDescent="0.3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 x14ac:dyDescent="0.3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 x14ac:dyDescent="0.3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 x14ac:dyDescent="0.3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 x14ac:dyDescent="0.3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 x14ac:dyDescent="0.3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 x14ac:dyDescent="0.3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 x14ac:dyDescent="0.3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 x14ac:dyDescent="0.3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 x14ac:dyDescent="0.3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 x14ac:dyDescent="0.3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 x14ac:dyDescent="0.3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 x14ac:dyDescent="0.3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 x14ac:dyDescent="0.3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 x14ac:dyDescent="0.3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 x14ac:dyDescent="0.3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 x14ac:dyDescent="0.3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 x14ac:dyDescent="0.3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 x14ac:dyDescent="0.3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 x14ac:dyDescent="0.3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 x14ac:dyDescent="0.3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 x14ac:dyDescent="0.3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 x14ac:dyDescent="0.3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 x14ac:dyDescent="0.3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 x14ac:dyDescent="0.3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 x14ac:dyDescent="0.3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 x14ac:dyDescent="0.3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 x14ac:dyDescent="0.3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 x14ac:dyDescent="0.3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 x14ac:dyDescent="0.3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 x14ac:dyDescent="0.3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 x14ac:dyDescent="0.3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 x14ac:dyDescent="0.3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 x14ac:dyDescent="0.3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 x14ac:dyDescent="0.3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 x14ac:dyDescent="0.3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 x14ac:dyDescent="0.3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 x14ac:dyDescent="0.3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 x14ac:dyDescent="0.3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 x14ac:dyDescent="0.3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 x14ac:dyDescent="0.3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 x14ac:dyDescent="0.3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 x14ac:dyDescent="0.3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 x14ac:dyDescent="0.3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 x14ac:dyDescent="0.3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 x14ac:dyDescent="0.3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 x14ac:dyDescent="0.3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 x14ac:dyDescent="0.3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 x14ac:dyDescent="0.3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 x14ac:dyDescent="0.3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 x14ac:dyDescent="0.3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 x14ac:dyDescent="0.3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 x14ac:dyDescent="0.3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 x14ac:dyDescent="0.3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 x14ac:dyDescent="0.3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 x14ac:dyDescent="0.3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 x14ac:dyDescent="0.3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 x14ac:dyDescent="0.3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 x14ac:dyDescent="0.3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 x14ac:dyDescent="0.3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 x14ac:dyDescent="0.3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 x14ac:dyDescent="0.3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 x14ac:dyDescent="0.3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 x14ac:dyDescent="0.3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 x14ac:dyDescent="0.3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 x14ac:dyDescent="0.3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 x14ac:dyDescent="0.3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 x14ac:dyDescent="0.3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 x14ac:dyDescent="0.3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 x14ac:dyDescent="0.3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 x14ac:dyDescent="0.3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 x14ac:dyDescent="0.3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 x14ac:dyDescent="0.3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 x14ac:dyDescent="0.3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 x14ac:dyDescent="0.3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 x14ac:dyDescent="0.3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 x14ac:dyDescent="0.3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 x14ac:dyDescent="0.3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 x14ac:dyDescent="0.3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 x14ac:dyDescent="0.3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 x14ac:dyDescent="0.3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 x14ac:dyDescent="0.3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 x14ac:dyDescent="0.3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 x14ac:dyDescent="0.3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 x14ac:dyDescent="0.3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 x14ac:dyDescent="0.3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 x14ac:dyDescent="0.3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 x14ac:dyDescent="0.3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 x14ac:dyDescent="0.3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 x14ac:dyDescent="0.3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 x14ac:dyDescent="0.3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 x14ac:dyDescent="0.3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 x14ac:dyDescent="0.3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 x14ac:dyDescent="0.3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 x14ac:dyDescent="0.3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 x14ac:dyDescent="0.3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 x14ac:dyDescent="0.3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 x14ac:dyDescent="0.3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 x14ac:dyDescent="0.3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 x14ac:dyDescent="0.3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 x14ac:dyDescent="0.3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 x14ac:dyDescent="0.3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 x14ac:dyDescent="0.3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 x14ac:dyDescent="0.3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 x14ac:dyDescent="0.3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 x14ac:dyDescent="0.3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 x14ac:dyDescent="0.3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 x14ac:dyDescent="0.3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 x14ac:dyDescent="0.3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 x14ac:dyDescent="0.3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 x14ac:dyDescent="0.3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 x14ac:dyDescent="0.3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 x14ac:dyDescent="0.3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 x14ac:dyDescent="0.3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 x14ac:dyDescent="0.3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 x14ac:dyDescent="0.3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 x14ac:dyDescent="0.3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 x14ac:dyDescent="0.3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 x14ac:dyDescent="0.3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 x14ac:dyDescent="0.3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 x14ac:dyDescent="0.3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 x14ac:dyDescent="0.3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 x14ac:dyDescent="0.3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 x14ac:dyDescent="0.3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 x14ac:dyDescent="0.3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 x14ac:dyDescent="0.3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 x14ac:dyDescent="0.3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 x14ac:dyDescent="0.3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 x14ac:dyDescent="0.3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 x14ac:dyDescent="0.3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 x14ac:dyDescent="0.3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 x14ac:dyDescent="0.3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 x14ac:dyDescent="0.3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 x14ac:dyDescent="0.3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 x14ac:dyDescent="0.3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 x14ac:dyDescent="0.3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 x14ac:dyDescent="0.3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 x14ac:dyDescent="0.3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 x14ac:dyDescent="0.3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 x14ac:dyDescent="0.3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 x14ac:dyDescent="0.3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 x14ac:dyDescent="0.3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 x14ac:dyDescent="0.3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 x14ac:dyDescent="0.3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 x14ac:dyDescent="0.3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 x14ac:dyDescent="0.3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 x14ac:dyDescent="0.3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 x14ac:dyDescent="0.3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 x14ac:dyDescent="0.3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 x14ac:dyDescent="0.3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 x14ac:dyDescent="0.3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 x14ac:dyDescent="0.3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 x14ac:dyDescent="0.3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 x14ac:dyDescent="0.3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 x14ac:dyDescent="0.3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 x14ac:dyDescent="0.3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 x14ac:dyDescent="0.3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 x14ac:dyDescent="0.3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 x14ac:dyDescent="0.3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 x14ac:dyDescent="0.3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 x14ac:dyDescent="0.3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 x14ac:dyDescent="0.3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 x14ac:dyDescent="0.3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 x14ac:dyDescent="0.3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 x14ac:dyDescent="0.3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 x14ac:dyDescent="0.3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 x14ac:dyDescent="0.3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 x14ac:dyDescent="0.3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 x14ac:dyDescent="0.3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 x14ac:dyDescent="0.3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 x14ac:dyDescent="0.3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 x14ac:dyDescent="0.3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 x14ac:dyDescent="0.3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 x14ac:dyDescent="0.3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 x14ac:dyDescent="0.3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 x14ac:dyDescent="0.3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 x14ac:dyDescent="0.3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 x14ac:dyDescent="0.3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 x14ac:dyDescent="0.3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 x14ac:dyDescent="0.3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 x14ac:dyDescent="0.3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 x14ac:dyDescent="0.3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 x14ac:dyDescent="0.3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 x14ac:dyDescent="0.3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 x14ac:dyDescent="0.3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 x14ac:dyDescent="0.3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 x14ac:dyDescent="0.3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 x14ac:dyDescent="0.3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 x14ac:dyDescent="0.3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 x14ac:dyDescent="0.3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 x14ac:dyDescent="0.3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 x14ac:dyDescent="0.3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 x14ac:dyDescent="0.3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 x14ac:dyDescent="0.3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 x14ac:dyDescent="0.3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 x14ac:dyDescent="0.3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 x14ac:dyDescent="0.3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 x14ac:dyDescent="0.3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 x14ac:dyDescent="0.3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 x14ac:dyDescent="0.3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 x14ac:dyDescent="0.3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 x14ac:dyDescent="0.3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 x14ac:dyDescent="0.3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 x14ac:dyDescent="0.3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 x14ac:dyDescent="0.3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 x14ac:dyDescent="0.3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 x14ac:dyDescent="0.3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 x14ac:dyDescent="0.3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 x14ac:dyDescent="0.3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 x14ac:dyDescent="0.3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 x14ac:dyDescent="0.3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 x14ac:dyDescent="0.3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 x14ac:dyDescent="0.3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 x14ac:dyDescent="0.3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 x14ac:dyDescent="0.3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 x14ac:dyDescent="0.3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 x14ac:dyDescent="0.3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 x14ac:dyDescent="0.3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 x14ac:dyDescent="0.3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 x14ac:dyDescent="0.3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 x14ac:dyDescent="0.3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 x14ac:dyDescent="0.3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 x14ac:dyDescent="0.3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 x14ac:dyDescent="0.3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 x14ac:dyDescent="0.3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 x14ac:dyDescent="0.3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 x14ac:dyDescent="0.3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 x14ac:dyDescent="0.3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 x14ac:dyDescent="0.3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 x14ac:dyDescent="0.3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 x14ac:dyDescent="0.3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 x14ac:dyDescent="0.3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 x14ac:dyDescent="0.3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 x14ac:dyDescent="0.3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 x14ac:dyDescent="0.3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 x14ac:dyDescent="0.3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 x14ac:dyDescent="0.3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 x14ac:dyDescent="0.3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 x14ac:dyDescent="0.3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 x14ac:dyDescent="0.3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 x14ac:dyDescent="0.3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 x14ac:dyDescent="0.3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 x14ac:dyDescent="0.3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 x14ac:dyDescent="0.3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 x14ac:dyDescent="0.3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 x14ac:dyDescent="0.3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 x14ac:dyDescent="0.3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 x14ac:dyDescent="0.3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 x14ac:dyDescent="0.3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 x14ac:dyDescent="0.3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 x14ac:dyDescent="0.3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 x14ac:dyDescent="0.3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 x14ac:dyDescent="0.3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 x14ac:dyDescent="0.3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 x14ac:dyDescent="0.3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 x14ac:dyDescent="0.3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 x14ac:dyDescent="0.3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 x14ac:dyDescent="0.3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 x14ac:dyDescent="0.3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 x14ac:dyDescent="0.3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 x14ac:dyDescent="0.3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 x14ac:dyDescent="0.3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 x14ac:dyDescent="0.3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 x14ac:dyDescent="0.3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 x14ac:dyDescent="0.3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 x14ac:dyDescent="0.3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 x14ac:dyDescent="0.3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 x14ac:dyDescent="0.3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 x14ac:dyDescent="0.3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 x14ac:dyDescent="0.3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 x14ac:dyDescent="0.3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 x14ac:dyDescent="0.3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 x14ac:dyDescent="0.3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 x14ac:dyDescent="0.3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 x14ac:dyDescent="0.3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 x14ac:dyDescent="0.3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 x14ac:dyDescent="0.3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 x14ac:dyDescent="0.3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 x14ac:dyDescent="0.3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 x14ac:dyDescent="0.3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 x14ac:dyDescent="0.3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 x14ac:dyDescent="0.3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 x14ac:dyDescent="0.3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 x14ac:dyDescent="0.3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 x14ac:dyDescent="0.3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 x14ac:dyDescent="0.3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 x14ac:dyDescent="0.3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 x14ac:dyDescent="0.3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 x14ac:dyDescent="0.3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 x14ac:dyDescent="0.3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 x14ac:dyDescent="0.3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 x14ac:dyDescent="0.3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 x14ac:dyDescent="0.3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 x14ac:dyDescent="0.3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 x14ac:dyDescent="0.3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 x14ac:dyDescent="0.3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 x14ac:dyDescent="0.3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 x14ac:dyDescent="0.3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 x14ac:dyDescent="0.3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 x14ac:dyDescent="0.3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 x14ac:dyDescent="0.3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 x14ac:dyDescent="0.3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 x14ac:dyDescent="0.3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 x14ac:dyDescent="0.3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 x14ac:dyDescent="0.3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 x14ac:dyDescent="0.3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 x14ac:dyDescent="0.3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 x14ac:dyDescent="0.3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 x14ac:dyDescent="0.3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 x14ac:dyDescent="0.3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 x14ac:dyDescent="0.3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 x14ac:dyDescent="0.3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 x14ac:dyDescent="0.3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 x14ac:dyDescent="0.3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 x14ac:dyDescent="0.3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 x14ac:dyDescent="0.3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 x14ac:dyDescent="0.3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 x14ac:dyDescent="0.3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 x14ac:dyDescent="0.3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 x14ac:dyDescent="0.3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 x14ac:dyDescent="0.3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 x14ac:dyDescent="0.3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 x14ac:dyDescent="0.3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 x14ac:dyDescent="0.3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 x14ac:dyDescent="0.3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 x14ac:dyDescent="0.3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 x14ac:dyDescent="0.3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 x14ac:dyDescent="0.3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 x14ac:dyDescent="0.3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 x14ac:dyDescent="0.3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 x14ac:dyDescent="0.3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 x14ac:dyDescent="0.3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 x14ac:dyDescent="0.3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 x14ac:dyDescent="0.3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 x14ac:dyDescent="0.3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 x14ac:dyDescent="0.3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 x14ac:dyDescent="0.3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 x14ac:dyDescent="0.3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 x14ac:dyDescent="0.3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 x14ac:dyDescent="0.3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 x14ac:dyDescent="0.3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 x14ac:dyDescent="0.3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 x14ac:dyDescent="0.3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 x14ac:dyDescent="0.3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 x14ac:dyDescent="0.3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 x14ac:dyDescent="0.3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 x14ac:dyDescent="0.3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 x14ac:dyDescent="0.3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 x14ac:dyDescent="0.3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 x14ac:dyDescent="0.3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 x14ac:dyDescent="0.3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 x14ac:dyDescent="0.3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 x14ac:dyDescent="0.3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 x14ac:dyDescent="0.3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 x14ac:dyDescent="0.3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 x14ac:dyDescent="0.3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 x14ac:dyDescent="0.3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 x14ac:dyDescent="0.3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 x14ac:dyDescent="0.3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 x14ac:dyDescent="0.3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 x14ac:dyDescent="0.3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 x14ac:dyDescent="0.3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 x14ac:dyDescent="0.3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 x14ac:dyDescent="0.3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 x14ac:dyDescent="0.3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 x14ac:dyDescent="0.3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 x14ac:dyDescent="0.3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 x14ac:dyDescent="0.3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 x14ac:dyDescent="0.3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 x14ac:dyDescent="0.3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 x14ac:dyDescent="0.3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 x14ac:dyDescent="0.3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 x14ac:dyDescent="0.3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 x14ac:dyDescent="0.3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 x14ac:dyDescent="0.3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 x14ac:dyDescent="0.3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 x14ac:dyDescent="0.3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 x14ac:dyDescent="0.3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 x14ac:dyDescent="0.3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 x14ac:dyDescent="0.3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 x14ac:dyDescent="0.3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 x14ac:dyDescent="0.3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 x14ac:dyDescent="0.3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 x14ac:dyDescent="0.3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 x14ac:dyDescent="0.3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 x14ac:dyDescent="0.3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 x14ac:dyDescent="0.3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 x14ac:dyDescent="0.3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 x14ac:dyDescent="0.3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 x14ac:dyDescent="0.3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 x14ac:dyDescent="0.3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 x14ac:dyDescent="0.3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 x14ac:dyDescent="0.3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 x14ac:dyDescent="0.3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 x14ac:dyDescent="0.3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 x14ac:dyDescent="0.3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 x14ac:dyDescent="0.3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 x14ac:dyDescent="0.3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 x14ac:dyDescent="0.3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 x14ac:dyDescent="0.3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 x14ac:dyDescent="0.3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 x14ac:dyDescent="0.3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 x14ac:dyDescent="0.3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 x14ac:dyDescent="0.3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 x14ac:dyDescent="0.3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 x14ac:dyDescent="0.3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 x14ac:dyDescent="0.3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 x14ac:dyDescent="0.3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 x14ac:dyDescent="0.3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 x14ac:dyDescent="0.3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 x14ac:dyDescent="0.3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 x14ac:dyDescent="0.3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 x14ac:dyDescent="0.3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 x14ac:dyDescent="0.3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 x14ac:dyDescent="0.3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 x14ac:dyDescent="0.3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 x14ac:dyDescent="0.3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 x14ac:dyDescent="0.3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 x14ac:dyDescent="0.3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 x14ac:dyDescent="0.3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 x14ac:dyDescent="0.3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 x14ac:dyDescent="0.3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 x14ac:dyDescent="0.3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 x14ac:dyDescent="0.3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 x14ac:dyDescent="0.3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 x14ac:dyDescent="0.3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 x14ac:dyDescent="0.3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 x14ac:dyDescent="0.3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 x14ac:dyDescent="0.3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 x14ac:dyDescent="0.3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 x14ac:dyDescent="0.3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 x14ac:dyDescent="0.3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 x14ac:dyDescent="0.3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 x14ac:dyDescent="0.3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 x14ac:dyDescent="0.3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 x14ac:dyDescent="0.3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 x14ac:dyDescent="0.3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 x14ac:dyDescent="0.3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 x14ac:dyDescent="0.3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 x14ac:dyDescent="0.3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 x14ac:dyDescent="0.3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 x14ac:dyDescent="0.3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 x14ac:dyDescent="0.3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 x14ac:dyDescent="0.3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 x14ac:dyDescent="0.3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 x14ac:dyDescent="0.3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 x14ac:dyDescent="0.3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 x14ac:dyDescent="0.3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 x14ac:dyDescent="0.3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 x14ac:dyDescent="0.3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 x14ac:dyDescent="0.3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 x14ac:dyDescent="0.3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 x14ac:dyDescent="0.3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 x14ac:dyDescent="0.3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 x14ac:dyDescent="0.3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 x14ac:dyDescent="0.3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 x14ac:dyDescent="0.3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 x14ac:dyDescent="0.3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 x14ac:dyDescent="0.3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 x14ac:dyDescent="0.3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 x14ac:dyDescent="0.3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 x14ac:dyDescent="0.3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 x14ac:dyDescent="0.3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 x14ac:dyDescent="0.3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 x14ac:dyDescent="0.3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 x14ac:dyDescent="0.3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 x14ac:dyDescent="0.3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 x14ac:dyDescent="0.3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 x14ac:dyDescent="0.3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 x14ac:dyDescent="0.3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 x14ac:dyDescent="0.3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 x14ac:dyDescent="0.3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 x14ac:dyDescent="0.3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 x14ac:dyDescent="0.3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 x14ac:dyDescent="0.3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 x14ac:dyDescent="0.3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 x14ac:dyDescent="0.3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 x14ac:dyDescent="0.3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 x14ac:dyDescent="0.3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 x14ac:dyDescent="0.3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 x14ac:dyDescent="0.3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 x14ac:dyDescent="0.3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 x14ac:dyDescent="0.3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 x14ac:dyDescent="0.3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 x14ac:dyDescent="0.3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 x14ac:dyDescent="0.3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 x14ac:dyDescent="0.3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 x14ac:dyDescent="0.3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 x14ac:dyDescent="0.3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 x14ac:dyDescent="0.3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 x14ac:dyDescent="0.3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 x14ac:dyDescent="0.3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 x14ac:dyDescent="0.3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 x14ac:dyDescent="0.3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 x14ac:dyDescent="0.3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 x14ac:dyDescent="0.3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 x14ac:dyDescent="0.3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 x14ac:dyDescent="0.3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 x14ac:dyDescent="0.3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 x14ac:dyDescent="0.3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 x14ac:dyDescent="0.3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 x14ac:dyDescent="0.3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 x14ac:dyDescent="0.3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 x14ac:dyDescent="0.3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 x14ac:dyDescent="0.3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 x14ac:dyDescent="0.3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 x14ac:dyDescent="0.3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 x14ac:dyDescent="0.3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 x14ac:dyDescent="0.3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 x14ac:dyDescent="0.3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 x14ac:dyDescent="0.3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 x14ac:dyDescent="0.3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 x14ac:dyDescent="0.3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 x14ac:dyDescent="0.3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 x14ac:dyDescent="0.3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 x14ac:dyDescent="0.3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 x14ac:dyDescent="0.3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 x14ac:dyDescent="0.3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 x14ac:dyDescent="0.3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 x14ac:dyDescent="0.3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 x14ac:dyDescent="0.3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 x14ac:dyDescent="0.3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 x14ac:dyDescent="0.3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 x14ac:dyDescent="0.3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 x14ac:dyDescent="0.3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 x14ac:dyDescent="0.3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 x14ac:dyDescent="0.3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 x14ac:dyDescent="0.3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 x14ac:dyDescent="0.3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 x14ac:dyDescent="0.3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 x14ac:dyDescent="0.3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 x14ac:dyDescent="0.3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 x14ac:dyDescent="0.3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 x14ac:dyDescent="0.3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 x14ac:dyDescent="0.3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 x14ac:dyDescent="0.3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 x14ac:dyDescent="0.3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 x14ac:dyDescent="0.3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 x14ac:dyDescent="0.3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 x14ac:dyDescent="0.3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 x14ac:dyDescent="0.3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 x14ac:dyDescent="0.3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 x14ac:dyDescent="0.3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 x14ac:dyDescent="0.3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 x14ac:dyDescent="0.3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 x14ac:dyDescent="0.3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 x14ac:dyDescent="0.3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 x14ac:dyDescent="0.3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 x14ac:dyDescent="0.3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 x14ac:dyDescent="0.3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 x14ac:dyDescent="0.3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 x14ac:dyDescent="0.3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 x14ac:dyDescent="0.3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 x14ac:dyDescent="0.3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 x14ac:dyDescent="0.3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 x14ac:dyDescent="0.3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 x14ac:dyDescent="0.3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 x14ac:dyDescent="0.3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 x14ac:dyDescent="0.3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 x14ac:dyDescent="0.3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 x14ac:dyDescent="0.3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 x14ac:dyDescent="0.3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 x14ac:dyDescent="0.3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 x14ac:dyDescent="0.3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 x14ac:dyDescent="0.3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 x14ac:dyDescent="0.3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 x14ac:dyDescent="0.3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 x14ac:dyDescent="0.3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 x14ac:dyDescent="0.3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 x14ac:dyDescent="0.3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 x14ac:dyDescent="0.3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 x14ac:dyDescent="0.3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 x14ac:dyDescent="0.3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 x14ac:dyDescent="0.3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 x14ac:dyDescent="0.3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 x14ac:dyDescent="0.3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 x14ac:dyDescent="0.3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 x14ac:dyDescent="0.3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 x14ac:dyDescent="0.3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 x14ac:dyDescent="0.3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 x14ac:dyDescent="0.3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 x14ac:dyDescent="0.3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 x14ac:dyDescent="0.3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 x14ac:dyDescent="0.3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 x14ac:dyDescent="0.3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 x14ac:dyDescent="0.3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 x14ac:dyDescent="0.3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 x14ac:dyDescent="0.3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 x14ac:dyDescent="0.3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 x14ac:dyDescent="0.3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 x14ac:dyDescent="0.3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 x14ac:dyDescent="0.3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 x14ac:dyDescent="0.3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 x14ac:dyDescent="0.3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 x14ac:dyDescent="0.3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 x14ac:dyDescent="0.3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 x14ac:dyDescent="0.3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 x14ac:dyDescent="0.3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 x14ac:dyDescent="0.3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 x14ac:dyDescent="0.3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 x14ac:dyDescent="0.3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 x14ac:dyDescent="0.3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 x14ac:dyDescent="0.3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 x14ac:dyDescent="0.3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 x14ac:dyDescent="0.3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 x14ac:dyDescent="0.3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 x14ac:dyDescent="0.3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 x14ac:dyDescent="0.3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 x14ac:dyDescent="0.3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 x14ac:dyDescent="0.3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 x14ac:dyDescent="0.3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 x14ac:dyDescent="0.3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 x14ac:dyDescent="0.3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 x14ac:dyDescent="0.3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 x14ac:dyDescent="0.3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 x14ac:dyDescent="0.3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 x14ac:dyDescent="0.3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 x14ac:dyDescent="0.3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 x14ac:dyDescent="0.3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 x14ac:dyDescent="0.3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 x14ac:dyDescent="0.3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 x14ac:dyDescent="0.3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 x14ac:dyDescent="0.3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 x14ac:dyDescent="0.3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 x14ac:dyDescent="0.3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 x14ac:dyDescent="0.3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 x14ac:dyDescent="0.3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 x14ac:dyDescent="0.3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 x14ac:dyDescent="0.3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 x14ac:dyDescent="0.3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 x14ac:dyDescent="0.3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 x14ac:dyDescent="0.3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 x14ac:dyDescent="0.3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 x14ac:dyDescent="0.3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 x14ac:dyDescent="0.3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 x14ac:dyDescent="0.3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 x14ac:dyDescent="0.3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 x14ac:dyDescent="0.3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 x14ac:dyDescent="0.3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 x14ac:dyDescent="0.3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 x14ac:dyDescent="0.3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 x14ac:dyDescent="0.3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 x14ac:dyDescent="0.3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 x14ac:dyDescent="0.3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 x14ac:dyDescent="0.3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 x14ac:dyDescent="0.3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 x14ac:dyDescent="0.3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 x14ac:dyDescent="0.3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 x14ac:dyDescent="0.3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 x14ac:dyDescent="0.3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 x14ac:dyDescent="0.3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 x14ac:dyDescent="0.3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 x14ac:dyDescent="0.3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 x14ac:dyDescent="0.3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 x14ac:dyDescent="0.3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 x14ac:dyDescent="0.3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 x14ac:dyDescent="0.3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 x14ac:dyDescent="0.3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 x14ac:dyDescent="0.3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 x14ac:dyDescent="0.3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 x14ac:dyDescent="0.3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 x14ac:dyDescent="0.3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 x14ac:dyDescent="0.3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 x14ac:dyDescent="0.3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 x14ac:dyDescent="0.3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 x14ac:dyDescent="0.3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 x14ac:dyDescent="0.3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 x14ac:dyDescent="0.3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 x14ac:dyDescent="0.3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 x14ac:dyDescent="0.3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 x14ac:dyDescent="0.3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 x14ac:dyDescent="0.3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 x14ac:dyDescent="0.3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 x14ac:dyDescent="0.3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 x14ac:dyDescent="0.3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 x14ac:dyDescent="0.3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 x14ac:dyDescent="0.3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 x14ac:dyDescent="0.3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 x14ac:dyDescent="0.3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 x14ac:dyDescent="0.3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 x14ac:dyDescent="0.3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 x14ac:dyDescent="0.3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 x14ac:dyDescent="0.3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 x14ac:dyDescent="0.3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 x14ac:dyDescent="0.3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 x14ac:dyDescent="0.3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 x14ac:dyDescent="0.3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 x14ac:dyDescent="0.3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 x14ac:dyDescent="0.3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 x14ac:dyDescent="0.3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 x14ac:dyDescent="0.3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 x14ac:dyDescent="0.3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 x14ac:dyDescent="0.3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 x14ac:dyDescent="0.3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 x14ac:dyDescent="0.3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 x14ac:dyDescent="0.3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 x14ac:dyDescent="0.3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 x14ac:dyDescent="0.3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 x14ac:dyDescent="0.3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 x14ac:dyDescent="0.3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 x14ac:dyDescent="0.3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 x14ac:dyDescent="0.3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 x14ac:dyDescent="0.3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 x14ac:dyDescent="0.3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 x14ac:dyDescent="0.3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 x14ac:dyDescent="0.3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 x14ac:dyDescent="0.3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 x14ac:dyDescent="0.3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 x14ac:dyDescent="0.3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 x14ac:dyDescent="0.3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 x14ac:dyDescent="0.3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 x14ac:dyDescent="0.3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 x14ac:dyDescent="0.3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 x14ac:dyDescent="0.3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 x14ac:dyDescent="0.3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 x14ac:dyDescent="0.3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 x14ac:dyDescent="0.3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 x14ac:dyDescent="0.3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 x14ac:dyDescent="0.3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 x14ac:dyDescent="0.3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 x14ac:dyDescent="0.3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 x14ac:dyDescent="0.3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 x14ac:dyDescent="0.3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 x14ac:dyDescent="0.3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 x14ac:dyDescent="0.3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 x14ac:dyDescent="0.3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 x14ac:dyDescent="0.3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 x14ac:dyDescent="0.3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 x14ac:dyDescent="0.3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 x14ac:dyDescent="0.3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 x14ac:dyDescent="0.3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 x14ac:dyDescent="0.3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 x14ac:dyDescent="0.3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 x14ac:dyDescent="0.3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 x14ac:dyDescent="0.3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 x14ac:dyDescent="0.3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 x14ac:dyDescent="0.3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 x14ac:dyDescent="0.3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 x14ac:dyDescent="0.3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 x14ac:dyDescent="0.3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 x14ac:dyDescent="0.3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 x14ac:dyDescent="0.3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 x14ac:dyDescent="0.3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 x14ac:dyDescent="0.3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 x14ac:dyDescent="0.3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 x14ac:dyDescent="0.3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 x14ac:dyDescent="0.3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 x14ac:dyDescent="0.3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 x14ac:dyDescent="0.3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 x14ac:dyDescent="0.3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 x14ac:dyDescent="0.3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 x14ac:dyDescent="0.3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 x14ac:dyDescent="0.3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 x14ac:dyDescent="0.3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 x14ac:dyDescent="0.3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 x14ac:dyDescent="0.3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 x14ac:dyDescent="0.3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 x14ac:dyDescent="0.3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 x14ac:dyDescent="0.3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 x14ac:dyDescent="0.3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 x14ac:dyDescent="0.3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 x14ac:dyDescent="0.3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 x14ac:dyDescent="0.3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 x14ac:dyDescent="0.3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 x14ac:dyDescent="0.3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 x14ac:dyDescent="0.3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 x14ac:dyDescent="0.3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 x14ac:dyDescent="0.3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 x14ac:dyDescent="0.3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 x14ac:dyDescent="0.3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 x14ac:dyDescent="0.3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 x14ac:dyDescent="0.3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 x14ac:dyDescent="0.3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 x14ac:dyDescent="0.3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 x14ac:dyDescent="0.3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 x14ac:dyDescent="0.3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 x14ac:dyDescent="0.3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 x14ac:dyDescent="0.3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 x14ac:dyDescent="0.3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 x14ac:dyDescent="0.3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 x14ac:dyDescent="0.3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 x14ac:dyDescent="0.3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 x14ac:dyDescent="0.3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 x14ac:dyDescent="0.3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 x14ac:dyDescent="0.3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 x14ac:dyDescent="0.3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 x14ac:dyDescent="0.3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 x14ac:dyDescent="0.3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 x14ac:dyDescent="0.3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 x14ac:dyDescent="0.3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 x14ac:dyDescent="0.3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 x14ac:dyDescent="0.3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 x14ac:dyDescent="0.3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 x14ac:dyDescent="0.3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 x14ac:dyDescent="0.3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 x14ac:dyDescent="0.3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 x14ac:dyDescent="0.3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 x14ac:dyDescent="0.3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 x14ac:dyDescent="0.3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 x14ac:dyDescent="0.3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 x14ac:dyDescent="0.3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 x14ac:dyDescent="0.3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 x14ac:dyDescent="0.3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 x14ac:dyDescent="0.3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 x14ac:dyDescent="0.3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 x14ac:dyDescent="0.3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 x14ac:dyDescent="0.3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 x14ac:dyDescent="0.3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 x14ac:dyDescent="0.3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 x14ac:dyDescent="0.3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 x14ac:dyDescent="0.3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 x14ac:dyDescent="0.3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 x14ac:dyDescent="0.3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 x14ac:dyDescent="0.3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 x14ac:dyDescent="0.3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 x14ac:dyDescent="0.3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 x14ac:dyDescent="0.3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 x14ac:dyDescent="0.3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 x14ac:dyDescent="0.3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 x14ac:dyDescent="0.3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 x14ac:dyDescent="0.3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 x14ac:dyDescent="0.3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 x14ac:dyDescent="0.3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 x14ac:dyDescent="0.3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 x14ac:dyDescent="0.3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 x14ac:dyDescent="0.3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 x14ac:dyDescent="0.3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 x14ac:dyDescent="0.3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 x14ac:dyDescent="0.3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 x14ac:dyDescent="0.3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 x14ac:dyDescent="0.3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 x14ac:dyDescent="0.3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 x14ac:dyDescent="0.3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 x14ac:dyDescent="0.3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 x14ac:dyDescent="0.3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 x14ac:dyDescent="0.3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 x14ac:dyDescent="0.3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 x14ac:dyDescent="0.3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 x14ac:dyDescent="0.3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 x14ac:dyDescent="0.3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 x14ac:dyDescent="0.3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 x14ac:dyDescent="0.3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 x14ac:dyDescent="0.3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 x14ac:dyDescent="0.3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 x14ac:dyDescent="0.3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 x14ac:dyDescent="0.3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 x14ac:dyDescent="0.3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 x14ac:dyDescent="0.3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 x14ac:dyDescent="0.3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 x14ac:dyDescent="0.3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 x14ac:dyDescent="0.3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 x14ac:dyDescent="0.3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 x14ac:dyDescent="0.3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 x14ac:dyDescent="0.3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 x14ac:dyDescent="0.3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 x14ac:dyDescent="0.3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 x14ac:dyDescent="0.3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 x14ac:dyDescent="0.3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 x14ac:dyDescent="0.3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 x14ac:dyDescent="0.3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 x14ac:dyDescent="0.3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 x14ac:dyDescent="0.3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 x14ac:dyDescent="0.3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 x14ac:dyDescent="0.3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 x14ac:dyDescent="0.3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 x14ac:dyDescent="0.3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 x14ac:dyDescent="0.3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 x14ac:dyDescent="0.3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 x14ac:dyDescent="0.3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 x14ac:dyDescent="0.3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 x14ac:dyDescent="0.3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 x14ac:dyDescent="0.3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 x14ac:dyDescent="0.3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 x14ac:dyDescent="0.3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 x14ac:dyDescent="0.3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 x14ac:dyDescent="0.3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 x14ac:dyDescent="0.3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 x14ac:dyDescent="0.3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 x14ac:dyDescent="0.3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 x14ac:dyDescent="0.3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 x14ac:dyDescent="0.3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 x14ac:dyDescent="0.3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 x14ac:dyDescent="0.3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 x14ac:dyDescent="0.3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 x14ac:dyDescent="0.3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 x14ac:dyDescent="0.3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 x14ac:dyDescent="0.3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 x14ac:dyDescent="0.3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 x14ac:dyDescent="0.3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 x14ac:dyDescent="0.3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 x14ac:dyDescent="0.3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 x14ac:dyDescent="0.3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 x14ac:dyDescent="0.3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 x14ac:dyDescent="0.3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 x14ac:dyDescent="0.3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 x14ac:dyDescent="0.3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 x14ac:dyDescent="0.3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 x14ac:dyDescent="0.3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 x14ac:dyDescent="0.3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 x14ac:dyDescent="0.3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 x14ac:dyDescent="0.3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 x14ac:dyDescent="0.3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 x14ac:dyDescent="0.3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 x14ac:dyDescent="0.3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 x14ac:dyDescent="0.3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 x14ac:dyDescent="0.3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 x14ac:dyDescent="0.3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 x14ac:dyDescent="0.3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 x14ac:dyDescent="0.3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 x14ac:dyDescent="0.3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 x14ac:dyDescent="0.3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 x14ac:dyDescent="0.3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 x14ac:dyDescent="0.3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 x14ac:dyDescent="0.3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 x14ac:dyDescent="0.3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 x14ac:dyDescent="0.3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 x14ac:dyDescent="0.3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 x14ac:dyDescent="0.3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 x14ac:dyDescent="0.3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 x14ac:dyDescent="0.3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 x14ac:dyDescent="0.3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 x14ac:dyDescent="0.3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 x14ac:dyDescent="0.3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 x14ac:dyDescent="0.3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 x14ac:dyDescent="0.3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 x14ac:dyDescent="0.3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 x14ac:dyDescent="0.3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 x14ac:dyDescent="0.3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 x14ac:dyDescent="0.3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 x14ac:dyDescent="0.3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 x14ac:dyDescent="0.3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 x14ac:dyDescent="0.3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 x14ac:dyDescent="0.3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 x14ac:dyDescent="0.3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 x14ac:dyDescent="0.3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 x14ac:dyDescent="0.3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 x14ac:dyDescent="0.3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 x14ac:dyDescent="0.3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 x14ac:dyDescent="0.3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 x14ac:dyDescent="0.3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 x14ac:dyDescent="0.3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 x14ac:dyDescent="0.3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 x14ac:dyDescent="0.3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 x14ac:dyDescent="0.3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 x14ac:dyDescent="0.3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 x14ac:dyDescent="0.3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 x14ac:dyDescent="0.3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 x14ac:dyDescent="0.3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 x14ac:dyDescent="0.3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 x14ac:dyDescent="0.3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 x14ac:dyDescent="0.3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 x14ac:dyDescent="0.3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 x14ac:dyDescent="0.3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 x14ac:dyDescent="0.3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 x14ac:dyDescent="0.3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 x14ac:dyDescent="0.3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 x14ac:dyDescent="0.3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 x14ac:dyDescent="0.3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 x14ac:dyDescent="0.3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 x14ac:dyDescent="0.3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 x14ac:dyDescent="0.3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 x14ac:dyDescent="0.3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 x14ac:dyDescent="0.3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 x14ac:dyDescent="0.3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 x14ac:dyDescent="0.3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 x14ac:dyDescent="0.3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 x14ac:dyDescent="0.3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 x14ac:dyDescent="0.3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 x14ac:dyDescent="0.3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 x14ac:dyDescent="0.3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 x14ac:dyDescent="0.3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 x14ac:dyDescent="0.3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 x14ac:dyDescent="0.3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 x14ac:dyDescent="0.3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 x14ac:dyDescent="0.3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 x14ac:dyDescent="0.3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 x14ac:dyDescent="0.3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 x14ac:dyDescent="0.3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 x14ac:dyDescent="0.3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 x14ac:dyDescent="0.3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 x14ac:dyDescent="0.3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 x14ac:dyDescent="0.3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 x14ac:dyDescent="0.3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 x14ac:dyDescent="0.3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 x14ac:dyDescent="0.3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 x14ac:dyDescent="0.3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 x14ac:dyDescent="0.3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 x14ac:dyDescent="0.3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 x14ac:dyDescent="0.3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 x14ac:dyDescent="0.3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 x14ac:dyDescent="0.3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 x14ac:dyDescent="0.3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 x14ac:dyDescent="0.3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 x14ac:dyDescent="0.3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 x14ac:dyDescent="0.3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 x14ac:dyDescent="0.3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 x14ac:dyDescent="0.3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 x14ac:dyDescent="0.3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 x14ac:dyDescent="0.3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 x14ac:dyDescent="0.3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 x14ac:dyDescent="0.3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 x14ac:dyDescent="0.3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 x14ac:dyDescent="0.3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 x14ac:dyDescent="0.3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 x14ac:dyDescent="0.3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 x14ac:dyDescent="0.3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 x14ac:dyDescent="0.3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 x14ac:dyDescent="0.3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 x14ac:dyDescent="0.3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 x14ac:dyDescent="0.3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 x14ac:dyDescent="0.3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 x14ac:dyDescent="0.3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 x14ac:dyDescent="0.3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 x14ac:dyDescent="0.3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 x14ac:dyDescent="0.3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 x14ac:dyDescent="0.3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 x14ac:dyDescent="0.3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 x14ac:dyDescent="0.3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 x14ac:dyDescent="0.3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 x14ac:dyDescent="0.3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 x14ac:dyDescent="0.3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 x14ac:dyDescent="0.3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 x14ac:dyDescent="0.3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 x14ac:dyDescent="0.3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 x14ac:dyDescent="0.3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 x14ac:dyDescent="0.3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 x14ac:dyDescent="0.3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 x14ac:dyDescent="0.3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 x14ac:dyDescent="0.3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 x14ac:dyDescent="0.3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 x14ac:dyDescent="0.3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 x14ac:dyDescent="0.3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 x14ac:dyDescent="0.3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 x14ac:dyDescent="0.3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 x14ac:dyDescent="0.3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 x14ac:dyDescent="0.3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 x14ac:dyDescent="0.3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 x14ac:dyDescent="0.3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 x14ac:dyDescent="0.3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 x14ac:dyDescent="0.3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 x14ac:dyDescent="0.3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 x14ac:dyDescent="0.3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 x14ac:dyDescent="0.3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 x14ac:dyDescent="0.3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 x14ac:dyDescent="0.3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 x14ac:dyDescent="0.3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 x14ac:dyDescent="0.3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 x14ac:dyDescent="0.3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 x14ac:dyDescent="0.3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 x14ac:dyDescent="0.3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 x14ac:dyDescent="0.3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 x14ac:dyDescent="0.3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 x14ac:dyDescent="0.3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 x14ac:dyDescent="0.3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 x14ac:dyDescent="0.3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 x14ac:dyDescent="0.3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 x14ac:dyDescent="0.3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 x14ac:dyDescent="0.3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 x14ac:dyDescent="0.3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 x14ac:dyDescent="0.3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 x14ac:dyDescent="0.3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 x14ac:dyDescent="0.3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 x14ac:dyDescent="0.3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 x14ac:dyDescent="0.3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 x14ac:dyDescent="0.3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 x14ac:dyDescent="0.3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 x14ac:dyDescent="0.3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 x14ac:dyDescent="0.3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 x14ac:dyDescent="0.3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 x14ac:dyDescent="0.3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 x14ac:dyDescent="0.3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 x14ac:dyDescent="0.3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 x14ac:dyDescent="0.3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 x14ac:dyDescent="0.3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 x14ac:dyDescent="0.3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 x14ac:dyDescent="0.3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 x14ac:dyDescent="0.3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 x14ac:dyDescent="0.3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 x14ac:dyDescent="0.3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 x14ac:dyDescent="0.3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 x14ac:dyDescent="0.3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 x14ac:dyDescent="0.3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 x14ac:dyDescent="0.3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 x14ac:dyDescent="0.3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 x14ac:dyDescent="0.3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 x14ac:dyDescent="0.3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 x14ac:dyDescent="0.3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 x14ac:dyDescent="0.3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 x14ac:dyDescent="0.3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 x14ac:dyDescent="0.3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 x14ac:dyDescent="0.3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 x14ac:dyDescent="0.3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 x14ac:dyDescent="0.3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 x14ac:dyDescent="0.3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 x14ac:dyDescent="0.3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 x14ac:dyDescent="0.3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 x14ac:dyDescent="0.3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 x14ac:dyDescent="0.3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 x14ac:dyDescent="0.3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 x14ac:dyDescent="0.3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 x14ac:dyDescent="0.3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 x14ac:dyDescent="0.3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 x14ac:dyDescent="0.3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 x14ac:dyDescent="0.3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 x14ac:dyDescent="0.3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 x14ac:dyDescent="0.3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 x14ac:dyDescent="0.3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 x14ac:dyDescent="0.3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 x14ac:dyDescent="0.3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 x14ac:dyDescent="0.3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 x14ac:dyDescent="0.3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 x14ac:dyDescent="0.3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 x14ac:dyDescent="0.3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 x14ac:dyDescent="0.3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 x14ac:dyDescent="0.3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 x14ac:dyDescent="0.3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 x14ac:dyDescent="0.3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 x14ac:dyDescent="0.3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 x14ac:dyDescent="0.3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 x14ac:dyDescent="0.3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 x14ac:dyDescent="0.3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 x14ac:dyDescent="0.3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 x14ac:dyDescent="0.3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 x14ac:dyDescent="0.3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 x14ac:dyDescent="0.3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 x14ac:dyDescent="0.3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 x14ac:dyDescent="0.3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 x14ac:dyDescent="0.3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 x14ac:dyDescent="0.3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 x14ac:dyDescent="0.3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 x14ac:dyDescent="0.3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 x14ac:dyDescent="0.3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 x14ac:dyDescent="0.3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 x14ac:dyDescent="0.3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 x14ac:dyDescent="0.3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 x14ac:dyDescent="0.3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 x14ac:dyDescent="0.3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 x14ac:dyDescent="0.3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 x14ac:dyDescent="0.3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 x14ac:dyDescent="0.3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 x14ac:dyDescent="0.3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 x14ac:dyDescent="0.3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 x14ac:dyDescent="0.3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 x14ac:dyDescent="0.3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 x14ac:dyDescent="0.3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 x14ac:dyDescent="0.3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 x14ac:dyDescent="0.3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 x14ac:dyDescent="0.3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 x14ac:dyDescent="0.3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 x14ac:dyDescent="0.3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 x14ac:dyDescent="0.3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 x14ac:dyDescent="0.3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 x14ac:dyDescent="0.3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 x14ac:dyDescent="0.3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 x14ac:dyDescent="0.3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 x14ac:dyDescent="0.3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 x14ac:dyDescent="0.3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 x14ac:dyDescent="0.3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 x14ac:dyDescent="0.3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 x14ac:dyDescent="0.3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 x14ac:dyDescent="0.3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 x14ac:dyDescent="0.3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 x14ac:dyDescent="0.3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 x14ac:dyDescent="0.3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 x14ac:dyDescent="0.3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 x14ac:dyDescent="0.3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 x14ac:dyDescent="0.3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 x14ac:dyDescent="0.3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 x14ac:dyDescent="0.3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 x14ac:dyDescent="0.3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 x14ac:dyDescent="0.3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 x14ac:dyDescent="0.3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 x14ac:dyDescent="0.3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 x14ac:dyDescent="0.3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 x14ac:dyDescent="0.3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 x14ac:dyDescent="0.3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 x14ac:dyDescent="0.3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 x14ac:dyDescent="0.3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 x14ac:dyDescent="0.3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 x14ac:dyDescent="0.3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 x14ac:dyDescent="0.3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 x14ac:dyDescent="0.3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 x14ac:dyDescent="0.3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 x14ac:dyDescent="0.3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 x14ac:dyDescent="0.3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 x14ac:dyDescent="0.3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 x14ac:dyDescent="0.3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 x14ac:dyDescent="0.3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 x14ac:dyDescent="0.3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 x14ac:dyDescent="0.3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 x14ac:dyDescent="0.3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 x14ac:dyDescent="0.3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 x14ac:dyDescent="0.3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 x14ac:dyDescent="0.3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 x14ac:dyDescent="0.3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 x14ac:dyDescent="0.3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 x14ac:dyDescent="0.3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 x14ac:dyDescent="0.3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 x14ac:dyDescent="0.3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 x14ac:dyDescent="0.3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 x14ac:dyDescent="0.3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 x14ac:dyDescent="0.3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 x14ac:dyDescent="0.3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 x14ac:dyDescent="0.3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 x14ac:dyDescent="0.3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 x14ac:dyDescent="0.3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 x14ac:dyDescent="0.3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 x14ac:dyDescent="0.3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 x14ac:dyDescent="0.3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 x14ac:dyDescent="0.3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 x14ac:dyDescent="0.3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 x14ac:dyDescent="0.3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 x14ac:dyDescent="0.3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 x14ac:dyDescent="0.3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 x14ac:dyDescent="0.3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 x14ac:dyDescent="0.3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 x14ac:dyDescent="0.3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 x14ac:dyDescent="0.3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 x14ac:dyDescent="0.3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 x14ac:dyDescent="0.3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 x14ac:dyDescent="0.3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 x14ac:dyDescent="0.3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 x14ac:dyDescent="0.3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 x14ac:dyDescent="0.3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 x14ac:dyDescent="0.3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 x14ac:dyDescent="0.3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 x14ac:dyDescent="0.3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 x14ac:dyDescent="0.3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 x14ac:dyDescent="0.3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 x14ac:dyDescent="0.3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 x14ac:dyDescent="0.3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 x14ac:dyDescent="0.3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 x14ac:dyDescent="0.3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 x14ac:dyDescent="0.3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 x14ac:dyDescent="0.3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 x14ac:dyDescent="0.3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 x14ac:dyDescent="0.3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 x14ac:dyDescent="0.3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 x14ac:dyDescent="0.3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 x14ac:dyDescent="0.3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 x14ac:dyDescent="0.3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 x14ac:dyDescent="0.3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 x14ac:dyDescent="0.3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 x14ac:dyDescent="0.3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 x14ac:dyDescent="0.3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 x14ac:dyDescent="0.3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 x14ac:dyDescent="0.3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 x14ac:dyDescent="0.3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 x14ac:dyDescent="0.3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 x14ac:dyDescent="0.3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 x14ac:dyDescent="0.3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 x14ac:dyDescent="0.3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 x14ac:dyDescent="0.3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 x14ac:dyDescent="0.3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 x14ac:dyDescent="0.3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 x14ac:dyDescent="0.3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 x14ac:dyDescent="0.3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 x14ac:dyDescent="0.3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 x14ac:dyDescent="0.3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 x14ac:dyDescent="0.3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 x14ac:dyDescent="0.3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 x14ac:dyDescent="0.3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 x14ac:dyDescent="0.3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 x14ac:dyDescent="0.3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 x14ac:dyDescent="0.3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 x14ac:dyDescent="0.3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 x14ac:dyDescent="0.3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 x14ac:dyDescent="0.3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 x14ac:dyDescent="0.3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 x14ac:dyDescent="0.3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 x14ac:dyDescent="0.3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 x14ac:dyDescent="0.3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 x14ac:dyDescent="0.3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 x14ac:dyDescent="0.3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 x14ac:dyDescent="0.3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 x14ac:dyDescent="0.3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 x14ac:dyDescent="0.3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 x14ac:dyDescent="0.3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 x14ac:dyDescent="0.3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 x14ac:dyDescent="0.3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 x14ac:dyDescent="0.3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 x14ac:dyDescent="0.3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 x14ac:dyDescent="0.3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 x14ac:dyDescent="0.3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 x14ac:dyDescent="0.3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 x14ac:dyDescent="0.3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 x14ac:dyDescent="0.3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 x14ac:dyDescent="0.3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 x14ac:dyDescent="0.3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 x14ac:dyDescent="0.3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 x14ac:dyDescent="0.3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 x14ac:dyDescent="0.3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 x14ac:dyDescent="0.3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 x14ac:dyDescent="0.3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 x14ac:dyDescent="0.3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 x14ac:dyDescent="0.3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 x14ac:dyDescent="0.3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 x14ac:dyDescent="0.3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 x14ac:dyDescent="0.3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 x14ac:dyDescent="0.3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 x14ac:dyDescent="0.3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 x14ac:dyDescent="0.3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 x14ac:dyDescent="0.3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 x14ac:dyDescent="0.3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 x14ac:dyDescent="0.3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 x14ac:dyDescent="0.3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 x14ac:dyDescent="0.3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 x14ac:dyDescent="0.3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 x14ac:dyDescent="0.3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 x14ac:dyDescent="0.3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 x14ac:dyDescent="0.3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 x14ac:dyDescent="0.3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 x14ac:dyDescent="0.3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 x14ac:dyDescent="0.3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 x14ac:dyDescent="0.3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 x14ac:dyDescent="0.3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 x14ac:dyDescent="0.3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 x14ac:dyDescent="0.3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 x14ac:dyDescent="0.3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 x14ac:dyDescent="0.3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 x14ac:dyDescent="0.3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 x14ac:dyDescent="0.3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 x14ac:dyDescent="0.3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 x14ac:dyDescent="0.3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 x14ac:dyDescent="0.3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 x14ac:dyDescent="0.3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 x14ac:dyDescent="0.3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 x14ac:dyDescent="0.3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 x14ac:dyDescent="0.3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 x14ac:dyDescent="0.3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 x14ac:dyDescent="0.3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 x14ac:dyDescent="0.3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 x14ac:dyDescent="0.3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 x14ac:dyDescent="0.3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 x14ac:dyDescent="0.3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 x14ac:dyDescent="0.3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 x14ac:dyDescent="0.3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 x14ac:dyDescent="0.3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 x14ac:dyDescent="0.3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 x14ac:dyDescent="0.3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 x14ac:dyDescent="0.3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 x14ac:dyDescent="0.3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 x14ac:dyDescent="0.3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 x14ac:dyDescent="0.3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 x14ac:dyDescent="0.3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 x14ac:dyDescent="0.3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 x14ac:dyDescent="0.3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 x14ac:dyDescent="0.3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 x14ac:dyDescent="0.3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 x14ac:dyDescent="0.3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 x14ac:dyDescent="0.3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 x14ac:dyDescent="0.3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 x14ac:dyDescent="0.3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 x14ac:dyDescent="0.3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 x14ac:dyDescent="0.3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 x14ac:dyDescent="0.3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 x14ac:dyDescent="0.3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 x14ac:dyDescent="0.3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 x14ac:dyDescent="0.3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 x14ac:dyDescent="0.3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 x14ac:dyDescent="0.3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 x14ac:dyDescent="0.3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 x14ac:dyDescent="0.3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 x14ac:dyDescent="0.3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 x14ac:dyDescent="0.3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 x14ac:dyDescent="0.3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 x14ac:dyDescent="0.3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 x14ac:dyDescent="0.3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 x14ac:dyDescent="0.3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 x14ac:dyDescent="0.3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 x14ac:dyDescent="0.3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 x14ac:dyDescent="0.3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 x14ac:dyDescent="0.3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 x14ac:dyDescent="0.3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 x14ac:dyDescent="0.3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 x14ac:dyDescent="0.3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 x14ac:dyDescent="0.3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 x14ac:dyDescent="0.3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 x14ac:dyDescent="0.3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 x14ac:dyDescent="0.3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 x14ac:dyDescent="0.3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 x14ac:dyDescent="0.3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 x14ac:dyDescent="0.3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 x14ac:dyDescent="0.3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 x14ac:dyDescent="0.3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 x14ac:dyDescent="0.3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 x14ac:dyDescent="0.3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 x14ac:dyDescent="0.3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 x14ac:dyDescent="0.3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 x14ac:dyDescent="0.3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 x14ac:dyDescent="0.3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 x14ac:dyDescent="0.3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 x14ac:dyDescent="0.3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 x14ac:dyDescent="0.3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 x14ac:dyDescent="0.3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 x14ac:dyDescent="0.3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 x14ac:dyDescent="0.3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 x14ac:dyDescent="0.3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 x14ac:dyDescent="0.3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 x14ac:dyDescent="0.3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 x14ac:dyDescent="0.3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 x14ac:dyDescent="0.3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 x14ac:dyDescent="0.3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 x14ac:dyDescent="0.3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 x14ac:dyDescent="0.3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 x14ac:dyDescent="0.3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 x14ac:dyDescent="0.3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 x14ac:dyDescent="0.3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 x14ac:dyDescent="0.3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 x14ac:dyDescent="0.3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 x14ac:dyDescent="0.3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 x14ac:dyDescent="0.3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 x14ac:dyDescent="0.3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 x14ac:dyDescent="0.3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 x14ac:dyDescent="0.3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 x14ac:dyDescent="0.3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 x14ac:dyDescent="0.3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 x14ac:dyDescent="0.3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 x14ac:dyDescent="0.3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 x14ac:dyDescent="0.3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 x14ac:dyDescent="0.3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 x14ac:dyDescent="0.3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 x14ac:dyDescent="0.3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 x14ac:dyDescent="0.3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 x14ac:dyDescent="0.3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 x14ac:dyDescent="0.3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 x14ac:dyDescent="0.3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 x14ac:dyDescent="0.3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 x14ac:dyDescent="0.3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 x14ac:dyDescent="0.3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 x14ac:dyDescent="0.3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 x14ac:dyDescent="0.3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 x14ac:dyDescent="0.3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 x14ac:dyDescent="0.3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 x14ac:dyDescent="0.3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 x14ac:dyDescent="0.3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 x14ac:dyDescent="0.3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 x14ac:dyDescent="0.3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 x14ac:dyDescent="0.3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 x14ac:dyDescent="0.3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 x14ac:dyDescent="0.3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 x14ac:dyDescent="0.3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 x14ac:dyDescent="0.3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 x14ac:dyDescent="0.3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 x14ac:dyDescent="0.3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 x14ac:dyDescent="0.3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 x14ac:dyDescent="0.3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 x14ac:dyDescent="0.3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 x14ac:dyDescent="0.3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 x14ac:dyDescent="0.3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 x14ac:dyDescent="0.3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 x14ac:dyDescent="0.3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 x14ac:dyDescent="0.3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 x14ac:dyDescent="0.3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 x14ac:dyDescent="0.3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 x14ac:dyDescent="0.3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 x14ac:dyDescent="0.3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 x14ac:dyDescent="0.3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 x14ac:dyDescent="0.3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 x14ac:dyDescent="0.3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 x14ac:dyDescent="0.3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 x14ac:dyDescent="0.3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 x14ac:dyDescent="0.3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 x14ac:dyDescent="0.3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 x14ac:dyDescent="0.3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 x14ac:dyDescent="0.3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 x14ac:dyDescent="0.3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 x14ac:dyDescent="0.3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 x14ac:dyDescent="0.3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 x14ac:dyDescent="0.3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 x14ac:dyDescent="0.3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 x14ac:dyDescent="0.3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 x14ac:dyDescent="0.3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 x14ac:dyDescent="0.3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 x14ac:dyDescent="0.3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 x14ac:dyDescent="0.3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 x14ac:dyDescent="0.3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 x14ac:dyDescent="0.3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 x14ac:dyDescent="0.3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 x14ac:dyDescent="0.3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 x14ac:dyDescent="0.3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 x14ac:dyDescent="0.3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 x14ac:dyDescent="0.3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 x14ac:dyDescent="0.3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 x14ac:dyDescent="0.3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 x14ac:dyDescent="0.3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 x14ac:dyDescent="0.3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 x14ac:dyDescent="0.3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 x14ac:dyDescent="0.3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 x14ac:dyDescent="0.3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 x14ac:dyDescent="0.3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 x14ac:dyDescent="0.3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 x14ac:dyDescent="0.3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 x14ac:dyDescent="0.3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 x14ac:dyDescent="0.3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 x14ac:dyDescent="0.3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 x14ac:dyDescent="0.3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 x14ac:dyDescent="0.3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 x14ac:dyDescent="0.3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 x14ac:dyDescent="0.3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 x14ac:dyDescent="0.3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 x14ac:dyDescent="0.3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 x14ac:dyDescent="0.3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 x14ac:dyDescent="0.3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 x14ac:dyDescent="0.3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 x14ac:dyDescent="0.3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 x14ac:dyDescent="0.3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 x14ac:dyDescent="0.3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 x14ac:dyDescent="0.3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 x14ac:dyDescent="0.3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 x14ac:dyDescent="0.3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 x14ac:dyDescent="0.3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 x14ac:dyDescent="0.3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 x14ac:dyDescent="0.3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 x14ac:dyDescent="0.3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 x14ac:dyDescent="0.3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 x14ac:dyDescent="0.3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 x14ac:dyDescent="0.3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 x14ac:dyDescent="0.3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 x14ac:dyDescent="0.3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 x14ac:dyDescent="0.3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 x14ac:dyDescent="0.3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 x14ac:dyDescent="0.3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 x14ac:dyDescent="0.3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 x14ac:dyDescent="0.3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 x14ac:dyDescent="0.3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 x14ac:dyDescent="0.3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 x14ac:dyDescent="0.3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 x14ac:dyDescent="0.3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 x14ac:dyDescent="0.3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 x14ac:dyDescent="0.3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 x14ac:dyDescent="0.3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 x14ac:dyDescent="0.3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 x14ac:dyDescent="0.3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 x14ac:dyDescent="0.3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 x14ac:dyDescent="0.3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 x14ac:dyDescent="0.3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 x14ac:dyDescent="0.3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 x14ac:dyDescent="0.3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 x14ac:dyDescent="0.3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 x14ac:dyDescent="0.3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 x14ac:dyDescent="0.3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 x14ac:dyDescent="0.3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 x14ac:dyDescent="0.3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 x14ac:dyDescent="0.3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 x14ac:dyDescent="0.3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 x14ac:dyDescent="0.3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 x14ac:dyDescent="0.3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 x14ac:dyDescent="0.3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 x14ac:dyDescent="0.3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 x14ac:dyDescent="0.3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 x14ac:dyDescent="0.3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 x14ac:dyDescent="0.3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 x14ac:dyDescent="0.3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 x14ac:dyDescent="0.3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 x14ac:dyDescent="0.3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 x14ac:dyDescent="0.3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 x14ac:dyDescent="0.3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 x14ac:dyDescent="0.3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 x14ac:dyDescent="0.3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 x14ac:dyDescent="0.3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 x14ac:dyDescent="0.3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 x14ac:dyDescent="0.3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 x14ac:dyDescent="0.3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 x14ac:dyDescent="0.3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 x14ac:dyDescent="0.3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 x14ac:dyDescent="0.3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 x14ac:dyDescent="0.3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 x14ac:dyDescent="0.3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 x14ac:dyDescent="0.3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 x14ac:dyDescent="0.3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 x14ac:dyDescent="0.3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 x14ac:dyDescent="0.3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 x14ac:dyDescent="0.3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 x14ac:dyDescent="0.3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 x14ac:dyDescent="0.3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 x14ac:dyDescent="0.3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 x14ac:dyDescent="0.3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 x14ac:dyDescent="0.3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 x14ac:dyDescent="0.3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 x14ac:dyDescent="0.3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 x14ac:dyDescent="0.3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 x14ac:dyDescent="0.3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 x14ac:dyDescent="0.3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 x14ac:dyDescent="0.3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 x14ac:dyDescent="0.3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 x14ac:dyDescent="0.3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 x14ac:dyDescent="0.3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 x14ac:dyDescent="0.3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 x14ac:dyDescent="0.3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 x14ac:dyDescent="0.3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 x14ac:dyDescent="0.3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 x14ac:dyDescent="0.3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 x14ac:dyDescent="0.3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 x14ac:dyDescent="0.3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 x14ac:dyDescent="0.3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 x14ac:dyDescent="0.3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 x14ac:dyDescent="0.3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 x14ac:dyDescent="0.3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 x14ac:dyDescent="0.3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 x14ac:dyDescent="0.3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 x14ac:dyDescent="0.3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 x14ac:dyDescent="0.3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 x14ac:dyDescent="0.3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 x14ac:dyDescent="0.3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 x14ac:dyDescent="0.3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 x14ac:dyDescent="0.3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 x14ac:dyDescent="0.3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 x14ac:dyDescent="0.3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 x14ac:dyDescent="0.3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 x14ac:dyDescent="0.3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 x14ac:dyDescent="0.3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 x14ac:dyDescent="0.3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 x14ac:dyDescent="0.3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 x14ac:dyDescent="0.3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 x14ac:dyDescent="0.3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 x14ac:dyDescent="0.3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 x14ac:dyDescent="0.3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 x14ac:dyDescent="0.3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 x14ac:dyDescent="0.3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 x14ac:dyDescent="0.3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 x14ac:dyDescent="0.3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 x14ac:dyDescent="0.3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 x14ac:dyDescent="0.3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 x14ac:dyDescent="0.3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 x14ac:dyDescent="0.3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 x14ac:dyDescent="0.3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 x14ac:dyDescent="0.3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 x14ac:dyDescent="0.3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 x14ac:dyDescent="0.3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 x14ac:dyDescent="0.3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 x14ac:dyDescent="0.3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 x14ac:dyDescent="0.3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 x14ac:dyDescent="0.3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 x14ac:dyDescent="0.3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 x14ac:dyDescent="0.3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 x14ac:dyDescent="0.3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 x14ac:dyDescent="0.3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 x14ac:dyDescent="0.3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 x14ac:dyDescent="0.3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 x14ac:dyDescent="0.3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 x14ac:dyDescent="0.3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 x14ac:dyDescent="0.3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 x14ac:dyDescent="0.3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 x14ac:dyDescent="0.3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 x14ac:dyDescent="0.3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 x14ac:dyDescent="0.3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 x14ac:dyDescent="0.3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 x14ac:dyDescent="0.3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 x14ac:dyDescent="0.3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 x14ac:dyDescent="0.3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 x14ac:dyDescent="0.3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 x14ac:dyDescent="0.3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 x14ac:dyDescent="0.3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 x14ac:dyDescent="0.3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 x14ac:dyDescent="0.3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 x14ac:dyDescent="0.3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 x14ac:dyDescent="0.3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 x14ac:dyDescent="0.3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 x14ac:dyDescent="0.3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 x14ac:dyDescent="0.3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 x14ac:dyDescent="0.3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 x14ac:dyDescent="0.3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 x14ac:dyDescent="0.3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 x14ac:dyDescent="0.3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 x14ac:dyDescent="0.3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 x14ac:dyDescent="0.3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 x14ac:dyDescent="0.3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 x14ac:dyDescent="0.3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 x14ac:dyDescent="0.3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 x14ac:dyDescent="0.3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 x14ac:dyDescent="0.3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 x14ac:dyDescent="0.3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 x14ac:dyDescent="0.3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 x14ac:dyDescent="0.3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 x14ac:dyDescent="0.3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 x14ac:dyDescent="0.3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 x14ac:dyDescent="0.3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 x14ac:dyDescent="0.3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 x14ac:dyDescent="0.3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 x14ac:dyDescent="0.3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 x14ac:dyDescent="0.3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 x14ac:dyDescent="0.3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 x14ac:dyDescent="0.3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 x14ac:dyDescent="0.3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 x14ac:dyDescent="0.3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 x14ac:dyDescent="0.3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 x14ac:dyDescent="0.3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 x14ac:dyDescent="0.3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 x14ac:dyDescent="0.3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 x14ac:dyDescent="0.3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 x14ac:dyDescent="0.3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 x14ac:dyDescent="0.3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 x14ac:dyDescent="0.3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 x14ac:dyDescent="0.3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 x14ac:dyDescent="0.3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 x14ac:dyDescent="0.3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 x14ac:dyDescent="0.3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 x14ac:dyDescent="0.3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 x14ac:dyDescent="0.3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 x14ac:dyDescent="0.3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 x14ac:dyDescent="0.3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 x14ac:dyDescent="0.3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 x14ac:dyDescent="0.3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 x14ac:dyDescent="0.3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 x14ac:dyDescent="0.3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 x14ac:dyDescent="0.3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 x14ac:dyDescent="0.3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 x14ac:dyDescent="0.3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 x14ac:dyDescent="0.3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 x14ac:dyDescent="0.3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 x14ac:dyDescent="0.3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 x14ac:dyDescent="0.3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 x14ac:dyDescent="0.3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 x14ac:dyDescent="0.3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 x14ac:dyDescent="0.3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 x14ac:dyDescent="0.3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 x14ac:dyDescent="0.3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 x14ac:dyDescent="0.3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 x14ac:dyDescent="0.3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 x14ac:dyDescent="0.3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 x14ac:dyDescent="0.3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 x14ac:dyDescent="0.3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 x14ac:dyDescent="0.3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 x14ac:dyDescent="0.3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 x14ac:dyDescent="0.3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 x14ac:dyDescent="0.3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 x14ac:dyDescent="0.3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 x14ac:dyDescent="0.3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 x14ac:dyDescent="0.3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 x14ac:dyDescent="0.3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 x14ac:dyDescent="0.3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 x14ac:dyDescent="0.3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 x14ac:dyDescent="0.3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 x14ac:dyDescent="0.3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 x14ac:dyDescent="0.3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 x14ac:dyDescent="0.3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 x14ac:dyDescent="0.3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 x14ac:dyDescent="0.3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 x14ac:dyDescent="0.3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 x14ac:dyDescent="0.3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 x14ac:dyDescent="0.3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 x14ac:dyDescent="0.3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 x14ac:dyDescent="0.3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 x14ac:dyDescent="0.3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 x14ac:dyDescent="0.3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 x14ac:dyDescent="0.3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 x14ac:dyDescent="0.3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 x14ac:dyDescent="0.3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 x14ac:dyDescent="0.3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 x14ac:dyDescent="0.3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 x14ac:dyDescent="0.3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 x14ac:dyDescent="0.3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 x14ac:dyDescent="0.3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 x14ac:dyDescent="0.3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 x14ac:dyDescent="0.3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 x14ac:dyDescent="0.3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 x14ac:dyDescent="0.3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 x14ac:dyDescent="0.3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 x14ac:dyDescent="0.3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 x14ac:dyDescent="0.3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 x14ac:dyDescent="0.3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 x14ac:dyDescent="0.3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 x14ac:dyDescent="0.3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 x14ac:dyDescent="0.3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 x14ac:dyDescent="0.3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 x14ac:dyDescent="0.3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 x14ac:dyDescent="0.3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 x14ac:dyDescent="0.3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 x14ac:dyDescent="0.3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 x14ac:dyDescent="0.3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 x14ac:dyDescent="0.3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 x14ac:dyDescent="0.3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 x14ac:dyDescent="0.3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 x14ac:dyDescent="0.3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 x14ac:dyDescent="0.3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 x14ac:dyDescent="0.3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 x14ac:dyDescent="0.3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 x14ac:dyDescent="0.3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 x14ac:dyDescent="0.3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 x14ac:dyDescent="0.3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 x14ac:dyDescent="0.3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 x14ac:dyDescent="0.3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 x14ac:dyDescent="0.3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 x14ac:dyDescent="0.3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 x14ac:dyDescent="0.3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 x14ac:dyDescent="0.3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 x14ac:dyDescent="0.3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 x14ac:dyDescent="0.3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 x14ac:dyDescent="0.3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 x14ac:dyDescent="0.3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 x14ac:dyDescent="0.3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 x14ac:dyDescent="0.3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 x14ac:dyDescent="0.3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 x14ac:dyDescent="0.3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 x14ac:dyDescent="0.3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 x14ac:dyDescent="0.3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 x14ac:dyDescent="0.3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 x14ac:dyDescent="0.3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 x14ac:dyDescent="0.3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 x14ac:dyDescent="0.3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 x14ac:dyDescent="0.3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 x14ac:dyDescent="0.3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 x14ac:dyDescent="0.3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 x14ac:dyDescent="0.3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 x14ac:dyDescent="0.3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 x14ac:dyDescent="0.3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 x14ac:dyDescent="0.3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 x14ac:dyDescent="0.3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 x14ac:dyDescent="0.3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 x14ac:dyDescent="0.3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 x14ac:dyDescent="0.3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 x14ac:dyDescent="0.3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 x14ac:dyDescent="0.3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 x14ac:dyDescent="0.3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 x14ac:dyDescent="0.3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 x14ac:dyDescent="0.3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 x14ac:dyDescent="0.3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 x14ac:dyDescent="0.3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 x14ac:dyDescent="0.3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 x14ac:dyDescent="0.3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 x14ac:dyDescent="0.3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 x14ac:dyDescent="0.3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 x14ac:dyDescent="0.3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 x14ac:dyDescent="0.3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 x14ac:dyDescent="0.3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 x14ac:dyDescent="0.3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 x14ac:dyDescent="0.3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 x14ac:dyDescent="0.3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 x14ac:dyDescent="0.3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 x14ac:dyDescent="0.3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 x14ac:dyDescent="0.3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 x14ac:dyDescent="0.3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 x14ac:dyDescent="0.3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 x14ac:dyDescent="0.3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 x14ac:dyDescent="0.3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 x14ac:dyDescent="0.3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 x14ac:dyDescent="0.3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 x14ac:dyDescent="0.3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 x14ac:dyDescent="0.3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 x14ac:dyDescent="0.3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 x14ac:dyDescent="0.3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 x14ac:dyDescent="0.3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 x14ac:dyDescent="0.3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 x14ac:dyDescent="0.3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 x14ac:dyDescent="0.3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 x14ac:dyDescent="0.3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 x14ac:dyDescent="0.3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 x14ac:dyDescent="0.3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 x14ac:dyDescent="0.3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 x14ac:dyDescent="0.3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 x14ac:dyDescent="0.3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 x14ac:dyDescent="0.3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 x14ac:dyDescent="0.3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 x14ac:dyDescent="0.3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 x14ac:dyDescent="0.3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 x14ac:dyDescent="0.3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 x14ac:dyDescent="0.3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 x14ac:dyDescent="0.3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 x14ac:dyDescent="0.3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 x14ac:dyDescent="0.3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 x14ac:dyDescent="0.3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 x14ac:dyDescent="0.3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 x14ac:dyDescent="0.3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 x14ac:dyDescent="0.3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 x14ac:dyDescent="0.3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 x14ac:dyDescent="0.3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 x14ac:dyDescent="0.3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 x14ac:dyDescent="0.3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 x14ac:dyDescent="0.3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 x14ac:dyDescent="0.3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 x14ac:dyDescent="0.3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 x14ac:dyDescent="0.3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 x14ac:dyDescent="0.3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 x14ac:dyDescent="0.3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 x14ac:dyDescent="0.3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 x14ac:dyDescent="0.3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 x14ac:dyDescent="0.3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 x14ac:dyDescent="0.3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 x14ac:dyDescent="0.3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 x14ac:dyDescent="0.3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 x14ac:dyDescent="0.3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 x14ac:dyDescent="0.3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 x14ac:dyDescent="0.3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 x14ac:dyDescent="0.3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 x14ac:dyDescent="0.3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 x14ac:dyDescent="0.3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 x14ac:dyDescent="0.3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 x14ac:dyDescent="0.3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 x14ac:dyDescent="0.3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 x14ac:dyDescent="0.3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 x14ac:dyDescent="0.3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 x14ac:dyDescent="0.3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 x14ac:dyDescent="0.3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 x14ac:dyDescent="0.3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 x14ac:dyDescent="0.3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 x14ac:dyDescent="0.3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 x14ac:dyDescent="0.3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 x14ac:dyDescent="0.3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 x14ac:dyDescent="0.3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 x14ac:dyDescent="0.3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 x14ac:dyDescent="0.3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 x14ac:dyDescent="0.3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 x14ac:dyDescent="0.3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 x14ac:dyDescent="0.3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 x14ac:dyDescent="0.3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 x14ac:dyDescent="0.3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 x14ac:dyDescent="0.3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 x14ac:dyDescent="0.3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 x14ac:dyDescent="0.3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 x14ac:dyDescent="0.3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 x14ac:dyDescent="0.3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 x14ac:dyDescent="0.3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 x14ac:dyDescent="0.3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 x14ac:dyDescent="0.3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 x14ac:dyDescent="0.3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 x14ac:dyDescent="0.3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 x14ac:dyDescent="0.3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 x14ac:dyDescent="0.3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 x14ac:dyDescent="0.3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 x14ac:dyDescent="0.3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 x14ac:dyDescent="0.3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 x14ac:dyDescent="0.3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 x14ac:dyDescent="0.3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 x14ac:dyDescent="0.3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 x14ac:dyDescent="0.3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 x14ac:dyDescent="0.3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 x14ac:dyDescent="0.3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 x14ac:dyDescent="0.3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 x14ac:dyDescent="0.3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 x14ac:dyDescent="0.3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 x14ac:dyDescent="0.3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 x14ac:dyDescent="0.3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 x14ac:dyDescent="0.3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 x14ac:dyDescent="0.3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 x14ac:dyDescent="0.3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 x14ac:dyDescent="0.3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 x14ac:dyDescent="0.3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 x14ac:dyDescent="0.3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 x14ac:dyDescent="0.3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 x14ac:dyDescent="0.3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 x14ac:dyDescent="0.3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 x14ac:dyDescent="0.3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 x14ac:dyDescent="0.3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 x14ac:dyDescent="0.3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 x14ac:dyDescent="0.3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 x14ac:dyDescent="0.3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 x14ac:dyDescent="0.3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 x14ac:dyDescent="0.3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 x14ac:dyDescent="0.3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 x14ac:dyDescent="0.3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 x14ac:dyDescent="0.3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 x14ac:dyDescent="0.3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 x14ac:dyDescent="0.3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 x14ac:dyDescent="0.3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 x14ac:dyDescent="0.3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 x14ac:dyDescent="0.3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 x14ac:dyDescent="0.3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 x14ac:dyDescent="0.3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 x14ac:dyDescent="0.3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 x14ac:dyDescent="0.3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 x14ac:dyDescent="0.3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 x14ac:dyDescent="0.3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 x14ac:dyDescent="0.3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 x14ac:dyDescent="0.3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 x14ac:dyDescent="0.3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 x14ac:dyDescent="0.3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 x14ac:dyDescent="0.3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 x14ac:dyDescent="0.3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 x14ac:dyDescent="0.3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 x14ac:dyDescent="0.3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 x14ac:dyDescent="0.3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 x14ac:dyDescent="0.3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 x14ac:dyDescent="0.3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 x14ac:dyDescent="0.3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 x14ac:dyDescent="0.3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 x14ac:dyDescent="0.3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 x14ac:dyDescent="0.3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 x14ac:dyDescent="0.3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 x14ac:dyDescent="0.3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 x14ac:dyDescent="0.3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 x14ac:dyDescent="0.3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 x14ac:dyDescent="0.3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 x14ac:dyDescent="0.3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 x14ac:dyDescent="0.3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 x14ac:dyDescent="0.3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 x14ac:dyDescent="0.3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 x14ac:dyDescent="0.3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 x14ac:dyDescent="0.3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 x14ac:dyDescent="0.3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 x14ac:dyDescent="0.3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 x14ac:dyDescent="0.3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 x14ac:dyDescent="0.3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 x14ac:dyDescent="0.3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 x14ac:dyDescent="0.3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 x14ac:dyDescent="0.3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 x14ac:dyDescent="0.3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 x14ac:dyDescent="0.3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 x14ac:dyDescent="0.3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 x14ac:dyDescent="0.3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 x14ac:dyDescent="0.3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 x14ac:dyDescent="0.3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 x14ac:dyDescent="0.3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 x14ac:dyDescent="0.3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 x14ac:dyDescent="0.3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 x14ac:dyDescent="0.3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 x14ac:dyDescent="0.3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 x14ac:dyDescent="0.3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 x14ac:dyDescent="0.3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 x14ac:dyDescent="0.3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 x14ac:dyDescent="0.3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 x14ac:dyDescent="0.3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 x14ac:dyDescent="0.3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 x14ac:dyDescent="0.3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 x14ac:dyDescent="0.3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 x14ac:dyDescent="0.3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 x14ac:dyDescent="0.3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 x14ac:dyDescent="0.3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 x14ac:dyDescent="0.3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 x14ac:dyDescent="0.3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 x14ac:dyDescent="0.3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 x14ac:dyDescent="0.3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 x14ac:dyDescent="0.3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 x14ac:dyDescent="0.3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 x14ac:dyDescent="0.3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 x14ac:dyDescent="0.3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 x14ac:dyDescent="0.3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 x14ac:dyDescent="0.3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 x14ac:dyDescent="0.3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 x14ac:dyDescent="0.3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 x14ac:dyDescent="0.3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 x14ac:dyDescent="0.3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 x14ac:dyDescent="0.3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 x14ac:dyDescent="0.3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 x14ac:dyDescent="0.3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 x14ac:dyDescent="0.3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 x14ac:dyDescent="0.3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 x14ac:dyDescent="0.3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 x14ac:dyDescent="0.3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 x14ac:dyDescent="0.3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 x14ac:dyDescent="0.3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 x14ac:dyDescent="0.3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 x14ac:dyDescent="0.3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 x14ac:dyDescent="0.3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 x14ac:dyDescent="0.3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 x14ac:dyDescent="0.3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 x14ac:dyDescent="0.3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 x14ac:dyDescent="0.3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 x14ac:dyDescent="0.3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 x14ac:dyDescent="0.3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 x14ac:dyDescent="0.3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 x14ac:dyDescent="0.3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 x14ac:dyDescent="0.3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 x14ac:dyDescent="0.3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 x14ac:dyDescent="0.3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 x14ac:dyDescent="0.3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 x14ac:dyDescent="0.3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 x14ac:dyDescent="0.3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 x14ac:dyDescent="0.3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 x14ac:dyDescent="0.3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 x14ac:dyDescent="0.3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 x14ac:dyDescent="0.3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 x14ac:dyDescent="0.3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 x14ac:dyDescent="0.3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 x14ac:dyDescent="0.3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 x14ac:dyDescent="0.3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 x14ac:dyDescent="0.3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 x14ac:dyDescent="0.3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 x14ac:dyDescent="0.3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 x14ac:dyDescent="0.3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 x14ac:dyDescent="0.3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 x14ac:dyDescent="0.3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 x14ac:dyDescent="0.3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 x14ac:dyDescent="0.3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 x14ac:dyDescent="0.3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 x14ac:dyDescent="0.3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 x14ac:dyDescent="0.3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 x14ac:dyDescent="0.3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 x14ac:dyDescent="0.3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 x14ac:dyDescent="0.3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 x14ac:dyDescent="0.3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 x14ac:dyDescent="0.3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 x14ac:dyDescent="0.3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 x14ac:dyDescent="0.3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 x14ac:dyDescent="0.3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 x14ac:dyDescent="0.3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 x14ac:dyDescent="0.3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 x14ac:dyDescent="0.3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 x14ac:dyDescent="0.3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 x14ac:dyDescent="0.3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 x14ac:dyDescent="0.3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 x14ac:dyDescent="0.3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 x14ac:dyDescent="0.3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 x14ac:dyDescent="0.3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 x14ac:dyDescent="0.3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 x14ac:dyDescent="0.3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 x14ac:dyDescent="0.3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 x14ac:dyDescent="0.3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 x14ac:dyDescent="0.3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 x14ac:dyDescent="0.3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 x14ac:dyDescent="0.3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 x14ac:dyDescent="0.3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 x14ac:dyDescent="0.3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 x14ac:dyDescent="0.3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 x14ac:dyDescent="0.3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 x14ac:dyDescent="0.3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 x14ac:dyDescent="0.3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 x14ac:dyDescent="0.3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 x14ac:dyDescent="0.3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 x14ac:dyDescent="0.3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 x14ac:dyDescent="0.3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 x14ac:dyDescent="0.3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 x14ac:dyDescent="0.3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 x14ac:dyDescent="0.3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 x14ac:dyDescent="0.3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 x14ac:dyDescent="0.3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 x14ac:dyDescent="0.3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 x14ac:dyDescent="0.3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 x14ac:dyDescent="0.3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 x14ac:dyDescent="0.3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 x14ac:dyDescent="0.3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 x14ac:dyDescent="0.3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 x14ac:dyDescent="0.3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 x14ac:dyDescent="0.3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 x14ac:dyDescent="0.3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 x14ac:dyDescent="0.3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 x14ac:dyDescent="0.3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 x14ac:dyDescent="0.3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 x14ac:dyDescent="0.3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 x14ac:dyDescent="0.3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 x14ac:dyDescent="0.3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 x14ac:dyDescent="0.3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 x14ac:dyDescent="0.3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 x14ac:dyDescent="0.3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 x14ac:dyDescent="0.3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 x14ac:dyDescent="0.3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 x14ac:dyDescent="0.3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 x14ac:dyDescent="0.3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 x14ac:dyDescent="0.3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 x14ac:dyDescent="0.3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 x14ac:dyDescent="0.3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 x14ac:dyDescent="0.3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 x14ac:dyDescent="0.3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 x14ac:dyDescent="0.3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 x14ac:dyDescent="0.3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 x14ac:dyDescent="0.3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 x14ac:dyDescent="0.3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 x14ac:dyDescent="0.3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 x14ac:dyDescent="0.3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 x14ac:dyDescent="0.3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 x14ac:dyDescent="0.3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 x14ac:dyDescent="0.3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 x14ac:dyDescent="0.3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 x14ac:dyDescent="0.3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 x14ac:dyDescent="0.3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 x14ac:dyDescent="0.3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 x14ac:dyDescent="0.3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 x14ac:dyDescent="0.3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 x14ac:dyDescent="0.3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 x14ac:dyDescent="0.3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 x14ac:dyDescent="0.3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 x14ac:dyDescent="0.3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 x14ac:dyDescent="0.3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 x14ac:dyDescent="0.3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 x14ac:dyDescent="0.3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 x14ac:dyDescent="0.3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 x14ac:dyDescent="0.3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 x14ac:dyDescent="0.3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 x14ac:dyDescent="0.3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 x14ac:dyDescent="0.3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 x14ac:dyDescent="0.3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 x14ac:dyDescent="0.3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 x14ac:dyDescent="0.3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 x14ac:dyDescent="0.3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 x14ac:dyDescent="0.3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 x14ac:dyDescent="0.3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 x14ac:dyDescent="0.3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 x14ac:dyDescent="0.3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 x14ac:dyDescent="0.3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 x14ac:dyDescent="0.3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 x14ac:dyDescent="0.3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 x14ac:dyDescent="0.3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 x14ac:dyDescent="0.3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 x14ac:dyDescent="0.3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 x14ac:dyDescent="0.3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 x14ac:dyDescent="0.3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 x14ac:dyDescent="0.3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 x14ac:dyDescent="0.3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 x14ac:dyDescent="0.3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 x14ac:dyDescent="0.3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 x14ac:dyDescent="0.3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 x14ac:dyDescent="0.3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 x14ac:dyDescent="0.3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 x14ac:dyDescent="0.3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 x14ac:dyDescent="0.3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 x14ac:dyDescent="0.3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 x14ac:dyDescent="0.3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 x14ac:dyDescent="0.3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 x14ac:dyDescent="0.3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 x14ac:dyDescent="0.3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 x14ac:dyDescent="0.3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 x14ac:dyDescent="0.3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 x14ac:dyDescent="0.3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 x14ac:dyDescent="0.3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 x14ac:dyDescent="0.3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 x14ac:dyDescent="0.3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 x14ac:dyDescent="0.3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 x14ac:dyDescent="0.3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 x14ac:dyDescent="0.3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 x14ac:dyDescent="0.3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 x14ac:dyDescent="0.3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 x14ac:dyDescent="0.3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 x14ac:dyDescent="0.3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 x14ac:dyDescent="0.3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 x14ac:dyDescent="0.3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 x14ac:dyDescent="0.3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 x14ac:dyDescent="0.3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 x14ac:dyDescent="0.3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 x14ac:dyDescent="0.3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 x14ac:dyDescent="0.3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 x14ac:dyDescent="0.3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 x14ac:dyDescent="0.3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 x14ac:dyDescent="0.3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 x14ac:dyDescent="0.3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 x14ac:dyDescent="0.3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 x14ac:dyDescent="0.3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 x14ac:dyDescent="0.3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 x14ac:dyDescent="0.3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 x14ac:dyDescent="0.3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 x14ac:dyDescent="0.3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 x14ac:dyDescent="0.3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 x14ac:dyDescent="0.3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 x14ac:dyDescent="0.3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 x14ac:dyDescent="0.3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 x14ac:dyDescent="0.3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 x14ac:dyDescent="0.3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 x14ac:dyDescent="0.3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 x14ac:dyDescent="0.3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 x14ac:dyDescent="0.3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 x14ac:dyDescent="0.3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 x14ac:dyDescent="0.3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 x14ac:dyDescent="0.3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 x14ac:dyDescent="0.3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 x14ac:dyDescent="0.3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 x14ac:dyDescent="0.3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 x14ac:dyDescent="0.3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 x14ac:dyDescent="0.3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 x14ac:dyDescent="0.3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 x14ac:dyDescent="0.3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 x14ac:dyDescent="0.3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 x14ac:dyDescent="0.3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 x14ac:dyDescent="0.3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 x14ac:dyDescent="0.3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 x14ac:dyDescent="0.3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 x14ac:dyDescent="0.3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 x14ac:dyDescent="0.3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 x14ac:dyDescent="0.3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 x14ac:dyDescent="0.3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 x14ac:dyDescent="0.3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 x14ac:dyDescent="0.3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 x14ac:dyDescent="0.3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 x14ac:dyDescent="0.3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 x14ac:dyDescent="0.3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 x14ac:dyDescent="0.3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 x14ac:dyDescent="0.3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 x14ac:dyDescent="0.3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 x14ac:dyDescent="0.3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 x14ac:dyDescent="0.3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 x14ac:dyDescent="0.3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 x14ac:dyDescent="0.3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 x14ac:dyDescent="0.3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 x14ac:dyDescent="0.3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 x14ac:dyDescent="0.3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 x14ac:dyDescent="0.3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 x14ac:dyDescent="0.3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 x14ac:dyDescent="0.3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 x14ac:dyDescent="0.3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 x14ac:dyDescent="0.3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 x14ac:dyDescent="0.3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 x14ac:dyDescent="0.3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 x14ac:dyDescent="0.3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 x14ac:dyDescent="0.3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 x14ac:dyDescent="0.3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 x14ac:dyDescent="0.3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 x14ac:dyDescent="0.3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 x14ac:dyDescent="0.3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 x14ac:dyDescent="0.3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 x14ac:dyDescent="0.3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 x14ac:dyDescent="0.3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 x14ac:dyDescent="0.3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 x14ac:dyDescent="0.3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 x14ac:dyDescent="0.3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 x14ac:dyDescent="0.3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 x14ac:dyDescent="0.3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 x14ac:dyDescent="0.3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 x14ac:dyDescent="0.3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 x14ac:dyDescent="0.3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 x14ac:dyDescent="0.3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 x14ac:dyDescent="0.3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 x14ac:dyDescent="0.3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 x14ac:dyDescent="0.3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 x14ac:dyDescent="0.3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 x14ac:dyDescent="0.3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 x14ac:dyDescent="0.3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 x14ac:dyDescent="0.3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 x14ac:dyDescent="0.3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 x14ac:dyDescent="0.3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 x14ac:dyDescent="0.3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 x14ac:dyDescent="0.3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 x14ac:dyDescent="0.3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 x14ac:dyDescent="0.3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 x14ac:dyDescent="0.3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 x14ac:dyDescent="0.3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 x14ac:dyDescent="0.3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 x14ac:dyDescent="0.3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 x14ac:dyDescent="0.3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 x14ac:dyDescent="0.3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 x14ac:dyDescent="0.3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 x14ac:dyDescent="0.3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 x14ac:dyDescent="0.3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 x14ac:dyDescent="0.3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 x14ac:dyDescent="0.3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 x14ac:dyDescent="0.3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 x14ac:dyDescent="0.3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 x14ac:dyDescent="0.3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 x14ac:dyDescent="0.3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 x14ac:dyDescent="0.3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 x14ac:dyDescent="0.3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 x14ac:dyDescent="0.3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 x14ac:dyDescent="0.3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 x14ac:dyDescent="0.3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 x14ac:dyDescent="0.3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 x14ac:dyDescent="0.3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 x14ac:dyDescent="0.3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 x14ac:dyDescent="0.3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 x14ac:dyDescent="0.3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 x14ac:dyDescent="0.3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 x14ac:dyDescent="0.3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 x14ac:dyDescent="0.3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 x14ac:dyDescent="0.3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 x14ac:dyDescent="0.3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 x14ac:dyDescent="0.3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 x14ac:dyDescent="0.3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 x14ac:dyDescent="0.3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 x14ac:dyDescent="0.3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 x14ac:dyDescent="0.3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 x14ac:dyDescent="0.3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 x14ac:dyDescent="0.3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 x14ac:dyDescent="0.3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 x14ac:dyDescent="0.3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 x14ac:dyDescent="0.3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 x14ac:dyDescent="0.3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 x14ac:dyDescent="0.3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 x14ac:dyDescent="0.3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 x14ac:dyDescent="0.3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 x14ac:dyDescent="0.3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 x14ac:dyDescent="0.3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 x14ac:dyDescent="0.3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 x14ac:dyDescent="0.3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 x14ac:dyDescent="0.3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 x14ac:dyDescent="0.3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 x14ac:dyDescent="0.3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 x14ac:dyDescent="0.3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 x14ac:dyDescent="0.3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 x14ac:dyDescent="0.3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 x14ac:dyDescent="0.3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 x14ac:dyDescent="0.3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 x14ac:dyDescent="0.3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 x14ac:dyDescent="0.3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 x14ac:dyDescent="0.3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 x14ac:dyDescent="0.3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 x14ac:dyDescent="0.3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 x14ac:dyDescent="0.3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 x14ac:dyDescent="0.3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 x14ac:dyDescent="0.3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 x14ac:dyDescent="0.3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 x14ac:dyDescent="0.3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 x14ac:dyDescent="0.3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 x14ac:dyDescent="0.3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 x14ac:dyDescent="0.3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 x14ac:dyDescent="0.3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 x14ac:dyDescent="0.3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 x14ac:dyDescent="0.3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 x14ac:dyDescent="0.3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 x14ac:dyDescent="0.3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 x14ac:dyDescent="0.3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 x14ac:dyDescent="0.3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 x14ac:dyDescent="0.3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 x14ac:dyDescent="0.3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 x14ac:dyDescent="0.3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 x14ac:dyDescent="0.3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 x14ac:dyDescent="0.3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 x14ac:dyDescent="0.3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 x14ac:dyDescent="0.3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 x14ac:dyDescent="0.3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 x14ac:dyDescent="0.3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 x14ac:dyDescent="0.3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 x14ac:dyDescent="0.3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 x14ac:dyDescent="0.3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 x14ac:dyDescent="0.3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 x14ac:dyDescent="0.3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 x14ac:dyDescent="0.3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 x14ac:dyDescent="0.3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 x14ac:dyDescent="0.3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 x14ac:dyDescent="0.3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 x14ac:dyDescent="0.3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 x14ac:dyDescent="0.3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 x14ac:dyDescent="0.3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 x14ac:dyDescent="0.3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 x14ac:dyDescent="0.3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 x14ac:dyDescent="0.3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 x14ac:dyDescent="0.3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 x14ac:dyDescent="0.3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 x14ac:dyDescent="0.3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 x14ac:dyDescent="0.3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 x14ac:dyDescent="0.3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 x14ac:dyDescent="0.3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 x14ac:dyDescent="0.3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 x14ac:dyDescent="0.3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 x14ac:dyDescent="0.3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 x14ac:dyDescent="0.3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 x14ac:dyDescent="0.3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 x14ac:dyDescent="0.3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 x14ac:dyDescent="0.3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 x14ac:dyDescent="0.3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 x14ac:dyDescent="0.3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 x14ac:dyDescent="0.3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 x14ac:dyDescent="0.3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 x14ac:dyDescent="0.3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 x14ac:dyDescent="0.3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 x14ac:dyDescent="0.3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 x14ac:dyDescent="0.3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 x14ac:dyDescent="0.3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 x14ac:dyDescent="0.3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 x14ac:dyDescent="0.3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 x14ac:dyDescent="0.3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 x14ac:dyDescent="0.3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 x14ac:dyDescent="0.3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 x14ac:dyDescent="0.3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 x14ac:dyDescent="0.3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 x14ac:dyDescent="0.3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 x14ac:dyDescent="0.3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 x14ac:dyDescent="0.3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 x14ac:dyDescent="0.3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 x14ac:dyDescent="0.3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 x14ac:dyDescent="0.3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 x14ac:dyDescent="0.3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 x14ac:dyDescent="0.3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 x14ac:dyDescent="0.3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 x14ac:dyDescent="0.3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 x14ac:dyDescent="0.3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 x14ac:dyDescent="0.3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 x14ac:dyDescent="0.3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 x14ac:dyDescent="0.3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 x14ac:dyDescent="0.3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 x14ac:dyDescent="0.3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 x14ac:dyDescent="0.3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 x14ac:dyDescent="0.3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 x14ac:dyDescent="0.3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 x14ac:dyDescent="0.3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 x14ac:dyDescent="0.3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 x14ac:dyDescent="0.3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 x14ac:dyDescent="0.3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 x14ac:dyDescent="0.3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 x14ac:dyDescent="0.3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 x14ac:dyDescent="0.3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 x14ac:dyDescent="0.3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 x14ac:dyDescent="0.3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 x14ac:dyDescent="0.3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 x14ac:dyDescent="0.3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 x14ac:dyDescent="0.3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 x14ac:dyDescent="0.3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 x14ac:dyDescent="0.3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 x14ac:dyDescent="0.3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 x14ac:dyDescent="0.3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 x14ac:dyDescent="0.3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 x14ac:dyDescent="0.3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 x14ac:dyDescent="0.3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 x14ac:dyDescent="0.3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 x14ac:dyDescent="0.3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 x14ac:dyDescent="0.3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 x14ac:dyDescent="0.3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 x14ac:dyDescent="0.3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 x14ac:dyDescent="0.3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 x14ac:dyDescent="0.3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 x14ac:dyDescent="0.3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 x14ac:dyDescent="0.3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 x14ac:dyDescent="0.3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 x14ac:dyDescent="0.3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 x14ac:dyDescent="0.3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 x14ac:dyDescent="0.3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 x14ac:dyDescent="0.3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 x14ac:dyDescent="0.3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 x14ac:dyDescent="0.3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 x14ac:dyDescent="0.3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 x14ac:dyDescent="0.3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 x14ac:dyDescent="0.3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 x14ac:dyDescent="0.3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 x14ac:dyDescent="0.3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 x14ac:dyDescent="0.3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 x14ac:dyDescent="0.3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 x14ac:dyDescent="0.3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 x14ac:dyDescent="0.3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 x14ac:dyDescent="0.3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 x14ac:dyDescent="0.3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 x14ac:dyDescent="0.3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 x14ac:dyDescent="0.3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 x14ac:dyDescent="0.3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 x14ac:dyDescent="0.3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 x14ac:dyDescent="0.3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 x14ac:dyDescent="0.3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 x14ac:dyDescent="0.3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 x14ac:dyDescent="0.3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 x14ac:dyDescent="0.3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 x14ac:dyDescent="0.3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 x14ac:dyDescent="0.3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 x14ac:dyDescent="0.3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 x14ac:dyDescent="0.3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 x14ac:dyDescent="0.3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 x14ac:dyDescent="0.3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 x14ac:dyDescent="0.3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 x14ac:dyDescent="0.3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 x14ac:dyDescent="0.3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 x14ac:dyDescent="0.3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 x14ac:dyDescent="0.3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 x14ac:dyDescent="0.3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 x14ac:dyDescent="0.3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 x14ac:dyDescent="0.3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 x14ac:dyDescent="0.3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 x14ac:dyDescent="0.3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 x14ac:dyDescent="0.3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 x14ac:dyDescent="0.3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 x14ac:dyDescent="0.3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 x14ac:dyDescent="0.3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 x14ac:dyDescent="0.3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 x14ac:dyDescent="0.3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 x14ac:dyDescent="0.3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 x14ac:dyDescent="0.3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 x14ac:dyDescent="0.3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 x14ac:dyDescent="0.3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 x14ac:dyDescent="0.3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 x14ac:dyDescent="0.3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 x14ac:dyDescent="0.3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 x14ac:dyDescent="0.3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 x14ac:dyDescent="0.3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 x14ac:dyDescent="0.3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 x14ac:dyDescent="0.3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 x14ac:dyDescent="0.3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 x14ac:dyDescent="0.3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 x14ac:dyDescent="0.3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 x14ac:dyDescent="0.3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 x14ac:dyDescent="0.3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 x14ac:dyDescent="0.3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 x14ac:dyDescent="0.3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 x14ac:dyDescent="0.3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 x14ac:dyDescent="0.3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 x14ac:dyDescent="0.3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 x14ac:dyDescent="0.3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 x14ac:dyDescent="0.3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 x14ac:dyDescent="0.3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 x14ac:dyDescent="0.3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 x14ac:dyDescent="0.3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 x14ac:dyDescent="0.3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 x14ac:dyDescent="0.3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 x14ac:dyDescent="0.3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 x14ac:dyDescent="0.3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 x14ac:dyDescent="0.3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 x14ac:dyDescent="0.3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 x14ac:dyDescent="0.3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 x14ac:dyDescent="0.3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 x14ac:dyDescent="0.3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 x14ac:dyDescent="0.3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 x14ac:dyDescent="0.3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 x14ac:dyDescent="0.3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 x14ac:dyDescent="0.3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 x14ac:dyDescent="0.3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 x14ac:dyDescent="0.3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 x14ac:dyDescent="0.3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 x14ac:dyDescent="0.3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 x14ac:dyDescent="0.3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 x14ac:dyDescent="0.3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 x14ac:dyDescent="0.3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 x14ac:dyDescent="0.3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 x14ac:dyDescent="0.3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 x14ac:dyDescent="0.3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 x14ac:dyDescent="0.3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 x14ac:dyDescent="0.3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 x14ac:dyDescent="0.3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 x14ac:dyDescent="0.3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 x14ac:dyDescent="0.3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 x14ac:dyDescent="0.3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 x14ac:dyDescent="0.3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 x14ac:dyDescent="0.3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 x14ac:dyDescent="0.3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 x14ac:dyDescent="0.3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 x14ac:dyDescent="0.3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 x14ac:dyDescent="0.3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 x14ac:dyDescent="0.3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 x14ac:dyDescent="0.3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 x14ac:dyDescent="0.3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 x14ac:dyDescent="0.3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 x14ac:dyDescent="0.3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 x14ac:dyDescent="0.3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 x14ac:dyDescent="0.3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 x14ac:dyDescent="0.3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 x14ac:dyDescent="0.3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 x14ac:dyDescent="0.3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 x14ac:dyDescent="0.3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 x14ac:dyDescent="0.3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 x14ac:dyDescent="0.3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 x14ac:dyDescent="0.3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 x14ac:dyDescent="0.3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 x14ac:dyDescent="0.3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 x14ac:dyDescent="0.3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 x14ac:dyDescent="0.3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 x14ac:dyDescent="0.3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 x14ac:dyDescent="0.3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 x14ac:dyDescent="0.3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 x14ac:dyDescent="0.3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 x14ac:dyDescent="0.3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 x14ac:dyDescent="0.3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 x14ac:dyDescent="0.3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 x14ac:dyDescent="0.3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 x14ac:dyDescent="0.3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 x14ac:dyDescent="0.3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 x14ac:dyDescent="0.3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 x14ac:dyDescent="0.3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 x14ac:dyDescent="0.3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 x14ac:dyDescent="0.3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 x14ac:dyDescent="0.3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 x14ac:dyDescent="0.3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 x14ac:dyDescent="0.3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 x14ac:dyDescent="0.3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 x14ac:dyDescent="0.3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 x14ac:dyDescent="0.3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 x14ac:dyDescent="0.3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 x14ac:dyDescent="0.3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 x14ac:dyDescent="0.3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 x14ac:dyDescent="0.3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 x14ac:dyDescent="0.3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 x14ac:dyDescent="0.3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 x14ac:dyDescent="0.3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 x14ac:dyDescent="0.3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 x14ac:dyDescent="0.3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 x14ac:dyDescent="0.3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 x14ac:dyDescent="0.3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 x14ac:dyDescent="0.3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 x14ac:dyDescent="0.3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 x14ac:dyDescent="0.3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 x14ac:dyDescent="0.3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 x14ac:dyDescent="0.3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 x14ac:dyDescent="0.3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 x14ac:dyDescent="0.3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 x14ac:dyDescent="0.3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 x14ac:dyDescent="0.3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 x14ac:dyDescent="0.3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 x14ac:dyDescent="0.3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 x14ac:dyDescent="0.3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 x14ac:dyDescent="0.3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 x14ac:dyDescent="0.3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 x14ac:dyDescent="0.3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 x14ac:dyDescent="0.3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 x14ac:dyDescent="0.3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 x14ac:dyDescent="0.3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 x14ac:dyDescent="0.3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 x14ac:dyDescent="0.3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 x14ac:dyDescent="0.3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 x14ac:dyDescent="0.3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 x14ac:dyDescent="0.3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 x14ac:dyDescent="0.3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 x14ac:dyDescent="0.3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 x14ac:dyDescent="0.3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 x14ac:dyDescent="0.3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 x14ac:dyDescent="0.3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 x14ac:dyDescent="0.3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 x14ac:dyDescent="0.3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 x14ac:dyDescent="0.3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 x14ac:dyDescent="0.3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 x14ac:dyDescent="0.3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 x14ac:dyDescent="0.3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 x14ac:dyDescent="0.3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 x14ac:dyDescent="0.3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 x14ac:dyDescent="0.3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 x14ac:dyDescent="0.3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 x14ac:dyDescent="0.3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 x14ac:dyDescent="0.3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 x14ac:dyDescent="0.3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 x14ac:dyDescent="0.3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 x14ac:dyDescent="0.3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 x14ac:dyDescent="0.3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 x14ac:dyDescent="0.3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 x14ac:dyDescent="0.3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 x14ac:dyDescent="0.3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 x14ac:dyDescent="0.3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 x14ac:dyDescent="0.3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 x14ac:dyDescent="0.3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 x14ac:dyDescent="0.3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 x14ac:dyDescent="0.3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 x14ac:dyDescent="0.3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 x14ac:dyDescent="0.3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 x14ac:dyDescent="0.3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 x14ac:dyDescent="0.3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 x14ac:dyDescent="0.3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 x14ac:dyDescent="0.3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 x14ac:dyDescent="0.3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 x14ac:dyDescent="0.3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 x14ac:dyDescent="0.3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 x14ac:dyDescent="0.3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 x14ac:dyDescent="0.3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 x14ac:dyDescent="0.3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 x14ac:dyDescent="0.3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 x14ac:dyDescent="0.3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 x14ac:dyDescent="0.3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 x14ac:dyDescent="0.3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 x14ac:dyDescent="0.3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 x14ac:dyDescent="0.3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 x14ac:dyDescent="0.3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 x14ac:dyDescent="0.3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 x14ac:dyDescent="0.3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 x14ac:dyDescent="0.3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 x14ac:dyDescent="0.3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 x14ac:dyDescent="0.3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 x14ac:dyDescent="0.3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 x14ac:dyDescent="0.3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 x14ac:dyDescent="0.3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 x14ac:dyDescent="0.3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 x14ac:dyDescent="0.3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 x14ac:dyDescent="0.3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 x14ac:dyDescent="0.3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 x14ac:dyDescent="0.3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 x14ac:dyDescent="0.3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 x14ac:dyDescent="0.3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 x14ac:dyDescent="0.3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 x14ac:dyDescent="0.3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 x14ac:dyDescent="0.3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 x14ac:dyDescent="0.3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 x14ac:dyDescent="0.3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 x14ac:dyDescent="0.3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 x14ac:dyDescent="0.3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 x14ac:dyDescent="0.3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 x14ac:dyDescent="0.3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 x14ac:dyDescent="0.3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 x14ac:dyDescent="0.3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 x14ac:dyDescent="0.3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 x14ac:dyDescent="0.3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 x14ac:dyDescent="0.3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 x14ac:dyDescent="0.3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 x14ac:dyDescent="0.3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 x14ac:dyDescent="0.3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 x14ac:dyDescent="0.3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 x14ac:dyDescent="0.3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 x14ac:dyDescent="0.3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 x14ac:dyDescent="0.3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 x14ac:dyDescent="0.3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 x14ac:dyDescent="0.3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 x14ac:dyDescent="0.3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 x14ac:dyDescent="0.3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 x14ac:dyDescent="0.3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 x14ac:dyDescent="0.3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 x14ac:dyDescent="0.3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 x14ac:dyDescent="0.3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 x14ac:dyDescent="0.3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 x14ac:dyDescent="0.3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 x14ac:dyDescent="0.3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 x14ac:dyDescent="0.3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 x14ac:dyDescent="0.3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 x14ac:dyDescent="0.3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 x14ac:dyDescent="0.3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 x14ac:dyDescent="0.3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 x14ac:dyDescent="0.3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 x14ac:dyDescent="0.3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 x14ac:dyDescent="0.3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 x14ac:dyDescent="0.3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 x14ac:dyDescent="0.3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 x14ac:dyDescent="0.3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 x14ac:dyDescent="0.3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 x14ac:dyDescent="0.3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 x14ac:dyDescent="0.3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 x14ac:dyDescent="0.3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 x14ac:dyDescent="0.3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 x14ac:dyDescent="0.3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 x14ac:dyDescent="0.3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 x14ac:dyDescent="0.3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 x14ac:dyDescent="0.3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 x14ac:dyDescent="0.3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 x14ac:dyDescent="0.3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 x14ac:dyDescent="0.3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 x14ac:dyDescent="0.3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 x14ac:dyDescent="0.3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 x14ac:dyDescent="0.3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 x14ac:dyDescent="0.3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 x14ac:dyDescent="0.3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 x14ac:dyDescent="0.3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 x14ac:dyDescent="0.3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 x14ac:dyDescent="0.3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 x14ac:dyDescent="0.3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 x14ac:dyDescent="0.3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 x14ac:dyDescent="0.3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 x14ac:dyDescent="0.3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 x14ac:dyDescent="0.3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 x14ac:dyDescent="0.3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 x14ac:dyDescent="0.3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 x14ac:dyDescent="0.3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 x14ac:dyDescent="0.3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 x14ac:dyDescent="0.3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 x14ac:dyDescent="0.3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 x14ac:dyDescent="0.3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 x14ac:dyDescent="0.3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 x14ac:dyDescent="0.3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 x14ac:dyDescent="0.3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 x14ac:dyDescent="0.3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 x14ac:dyDescent="0.3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 x14ac:dyDescent="0.3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 x14ac:dyDescent="0.3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 x14ac:dyDescent="0.3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 x14ac:dyDescent="0.3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 x14ac:dyDescent="0.3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 x14ac:dyDescent="0.3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 x14ac:dyDescent="0.3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 x14ac:dyDescent="0.3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 x14ac:dyDescent="0.3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 x14ac:dyDescent="0.3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 x14ac:dyDescent="0.3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 x14ac:dyDescent="0.3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 x14ac:dyDescent="0.3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 x14ac:dyDescent="0.3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 x14ac:dyDescent="0.3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 x14ac:dyDescent="0.3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 x14ac:dyDescent="0.3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 x14ac:dyDescent="0.3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 x14ac:dyDescent="0.3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 x14ac:dyDescent="0.3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 x14ac:dyDescent="0.3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 x14ac:dyDescent="0.3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 x14ac:dyDescent="0.3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 x14ac:dyDescent="0.3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 x14ac:dyDescent="0.3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 x14ac:dyDescent="0.3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 x14ac:dyDescent="0.3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 x14ac:dyDescent="0.3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 x14ac:dyDescent="0.3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 x14ac:dyDescent="0.3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 x14ac:dyDescent="0.3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 x14ac:dyDescent="0.3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 x14ac:dyDescent="0.3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 x14ac:dyDescent="0.3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 x14ac:dyDescent="0.3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 x14ac:dyDescent="0.3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 x14ac:dyDescent="0.3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 x14ac:dyDescent="0.3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 x14ac:dyDescent="0.3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 x14ac:dyDescent="0.3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 x14ac:dyDescent="0.3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 x14ac:dyDescent="0.3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 x14ac:dyDescent="0.3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 x14ac:dyDescent="0.3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 x14ac:dyDescent="0.3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 x14ac:dyDescent="0.3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 x14ac:dyDescent="0.3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 x14ac:dyDescent="0.3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 x14ac:dyDescent="0.3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 x14ac:dyDescent="0.3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 x14ac:dyDescent="0.3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 x14ac:dyDescent="0.3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 x14ac:dyDescent="0.3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 x14ac:dyDescent="0.3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 x14ac:dyDescent="0.3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 x14ac:dyDescent="0.3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 x14ac:dyDescent="0.3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 x14ac:dyDescent="0.3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 x14ac:dyDescent="0.3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 x14ac:dyDescent="0.3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 x14ac:dyDescent="0.3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 x14ac:dyDescent="0.3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 x14ac:dyDescent="0.3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 x14ac:dyDescent="0.3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 x14ac:dyDescent="0.3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 x14ac:dyDescent="0.3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 x14ac:dyDescent="0.3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 x14ac:dyDescent="0.3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 x14ac:dyDescent="0.3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 x14ac:dyDescent="0.3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 x14ac:dyDescent="0.3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 x14ac:dyDescent="0.3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 x14ac:dyDescent="0.3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 x14ac:dyDescent="0.3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 x14ac:dyDescent="0.3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 x14ac:dyDescent="0.3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 x14ac:dyDescent="0.3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 x14ac:dyDescent="0.3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 x14ac:dyDescent="0.3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 x14ac:dyDescent="0.3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 x14ac:dyDescent="0.3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 x14ac:dyDescent="0.3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 x14ac:dyDescent="0.3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 x14ac:dyDescent="0.3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 x14ac:dyDescent="0.3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 x14ac:dyDescent="0.3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 x14ac:dyDescent="0.3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 x14ac:dyDescent="0.3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 x14ac:dyDescent="0.3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 x14ac:dyDescent="0.3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 x14ac:dyDescent="0.3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 x14ac:dyDescent="0.3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 x14ac:dyDescent="0.3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 x14ac:dyDescent="0.3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 x14ac:dyDescent="0.3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 x14ac:dyDescent="0.3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 x14ac:dyDescent="0.3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 x14ac:dyDescent="0.3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 x14ac:dyDescent="0.3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 x14ac:dyDescent="0.3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 x14ac:dyDescent="0.3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 x14ac:dyDescent="0.3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 x14ac:dyDescent="0.3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 x14ac:dyDescent="0.3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 x14ac:dyDescent="0.3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 x14ac:dyDescent="0.3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 x14ac:dyDescent="0.3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 x14ac:dyDescent="0.3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 x14ac:dyDescent="0.3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 x14ac:dyDescent="0.3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 x14ac:dyDescent="0.3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 x14ac:dyDescent="0.3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 x14ac:dyDescent="0.3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 x14ac:dyDescent="0.3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 x14ac:dyDescent="0.3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 x14ac:dyDescent="0.3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 x14ac:dyDescent="0.3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 x14ac:dyDescent="0.3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 x14ac:dyDescent="0.3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 x14ac:dyDescent="0.3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 x14ac:dyDescent="0.3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 x14ac:dyDescent="0.3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 x14ac:dyDescent="0.3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 x14ac:dyDescent="0.3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 x14ac:dyDescent="0.3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 x14ac:dyDescent="0.3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 x14ac:dyDescent="0.3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 x14ac:dyDescent="0.3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 x14ac:dyDescent="0.3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 x14ac:dyDescent="0.3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 x14ac:dyDescent="0.3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 x14ac:dyDescent="0.3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 x14ac:dyDescent="0.3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 x14ac:dyDescent="0.3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 x14ac:dyDescent="0.3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 x14ac:dyDescent="0.3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 x14ac:dyDescent="0.3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 x14ac:dyDescent="0.3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 x14ac:dyDescent="0.3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 x14ac:dyDescent="0.3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 x14ac:dyDescent="0.3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 x14ac:dyDescent="0.3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 x14ac:dyDescent="0.3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 x14ac:dyDescent="0.3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 x14ac:dyDescent="0.3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 x14ac:dyDescent="0.3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 x14ac:dyDescent="0.3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 x14ac:dyDescent="0.3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 x14ac:dyDescent="0.3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 x14ac:dyDescent="0.3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 x14ac:dyDescent="0.3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 x14ac:dyDescent="0.3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 x14ac:dyDescent="0.3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 x14ac:dyDescent="0.3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 x14ac:dyDescent="0.3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 x14ac:dyDescent="0.3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 x14ac:dyDescent="0.3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 x14ac:dyDescent="0.3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 x14ac:dyDescent="0.3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 x14ac:dyDescent="0.3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 x14ac:dyDescent="0.3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 x14ac:dyDescent="0.3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 x14ac:dyDescent="0.3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 x14ac:dyDescent="0.3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 x14ac:dyDescent="0.3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 x14ac:dyDescent="0.3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 x14ac:dyDescent="0.3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 x14ac:dyDescent="0.3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 x14ac:dyDescent="0.3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 x14ac:dyDescent="0.3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 x14ac:dyDescent="0.3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 x14ac:dyDescent="0.3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 x14ac:dyDescent="0.3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 x14ac:dyDescent="0.3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 x14ac:dyDescent="0.3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 x14ac:dyDescent="0.3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 x14ac:dyDescent="0.3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 x14ac:dyDescent="0.3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 x14ac:dyDescent="0.3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 x14ac:dyDescent="0.3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 x14ac:dyDescent="0.3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 x14ac:dyDescent="0.3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 x14ac:dyDescent="0.3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 x14ac:dyDescent="0.3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 x14ac:dyDescent="0.3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 x14ac:dyDescent="0.3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 x14ac:dyDescent="0.3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 x14ac:dyDescent="0.3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 x14ac:dyDescent="0.3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 x14ac:dyDescent="0.3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 x14ac:dyDescent="0.3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 x14ac:dyDescent="0.3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 x14ac:dyDescent="0.3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 x14ac:dyDescent="0.3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 x14ac:dyDescent="0.3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 x14ac:dyDescent="0.3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 x14ac:dyDescent="0.3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 x14ac:dyDescent="0.3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 x14ac:dyDescent="0.3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 x14ac:dyDescent="0.3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 x14ac:dyDescent="0.3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 x14ac:dyDescent="0.3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 x14ac:dyDescent="0.3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 x14ac:dyDescent="0.3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 x14ac:dyDescent="0.3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 x14ac:dyDescent="0.3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 x14ac:dyDescent="0.3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 x14ac:dyDescent="0.3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 x14ac:dyDescent="0.3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 x14ac:dyDescent="0.3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 x14ac:dyDescent="0.3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 x14ac:dyDescent="0.3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 x14ac:dyDescent="0.3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 x14ac:dyDescent="0.3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 x14ac:dyDescent="0.3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 x14ac:dyDescent="0.3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 x14ac:dyDescent="0.3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 x14ac:dyDescent="0.3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 x14ac:dyDescent="0.3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 x14ac:dyDescent="0.3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 x14ac:dyDescent="0.3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 x14ac:dyDescent="0.3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 x14ac:dyDescent="0.3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 x14ac:dyDescent="0.3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 x14ac:dyDescent="0.3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 x14ac:dyDescent="0.3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 x14ac:dyDescent="0.3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 x14ac:dyDescent="0.3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 x14ac:dyDescent="0.3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 x14ac:dyDescent="0.3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 x14ac:dyDescent="0.3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 x14ac:dyDescent="0.3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 x14ac:dyDescent="0.3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 x14ac:dyDescent="0.3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 x14ac:dyDescent="0.3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 x14ac:dyDescent="0.3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 x14ac:dyDescent="0.3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 x14ac:dyDescent="0.3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 x14ac:dyDescent="0.3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 x14ac:dyDescent="0.3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 x14ac:dyDescent="0.3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 x14ac:dyDescent="0.3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 x14ac:dyDescent="0.3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 x14ac:dyDescent="0.3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 x14ac:dyDescent="0.3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 x14ac:dyDescent="0.3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 x14ac:dyDescent="0.3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 x14ac:dyDescent="0.3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 x14ac:dyDescent="0.3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 x14ac:dyDescent="0.3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 x14ac:dyDescent="0.3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 x14ac:dyDescent="0.3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 x14ac:dyDescent="0.3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 x14ac:dyDescent="0.3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 x14ac:dyDescent="0.3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 x14ac:dyDescent="0.3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 x14ac:dyDescent="0.3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 x14ac:dyDescent="0.3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 x14ac:dyDescent="0.3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 x14ac:dyDescent="0.3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 x14ac:dyDescent="0.3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 x14ac:dyDescent="0.3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 x14ac:dyDescent="0.3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 x14ac:dyDescent="0.3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 x14ac:dyDescent="0.3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 x14ac:dyDescent="0.3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 x14ac:dyDescent="0.3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 x14ac:dyDescent="0.3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 x14ac:dyDescent="0.3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 x14ac:dyDescent="0.3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 x14ac:dyDescent="0.3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 x14ac:dyDescent="0.3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 x14ac:dyDescent="0.3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 x14ac:dyDescent="0.3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 x14ac:dyDescent="0.3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 x14ac:dyDescent="0.3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 x14ac:dyDescent="0.3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 x14ac:dyDescent="0.3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 x14ac:dyDescent="0.3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 x14ac:dyDescent="0.3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 x14ac:dyDescent="0.3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 x14ac:dyDescent="0.3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 x14ac:dyDescent="0.3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 x14ac:dyDescent="0.3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 x14ac:dyDescent="0.3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 x14ac:dyDescent="0.3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 x14ac:dyDescent="0.3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 x14ac:dyDescent="0.3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 x14ac:dyDescent="0.3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 x14ac:dyDescent="0.3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 x14ac:dyDescent="0.3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 x14ac:dyDescent="0.3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 x14ac:dyDescent="0.3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 x14ac:dyDescent="0.3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 x14ac:dyDescent="0.3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 x14ac:dyDescent="0.3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 x14ac:dyDescent="0.3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 x14ac:dyDescent="0.3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 x14ac:dyDescent="0.3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 x14ac:dyDescent="0.3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 x14ac:dyDescent="0.3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 x14ac:dyDescent="0.3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 x14ac:dyDescent="0.3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 x14ac:dyDescent="0.3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 x14ac:dyDescent="0.3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 x14ac:dyDescent="0.3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 x14ac:dyDescent="0.3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 x14ac:dyDescent="0.3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 x14ac:dyDescent="0.3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 x14ac:dyDescent="0.3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 x14ac:dyDescent="0.3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 x14ac:dyDescent="0.3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 x14ac:dyDescent="0.3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 x14ac:dyDescent="0.3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 x14ac:dyDescent="0.3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 x14ac:dyDescent="0.3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 x14ac:dyDescent="0.3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 x14ac:dyDescent="0.3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 x14ac:dyDescent="0.3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 x14ac:dyDescent="0.3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 x14ac:dyDescent="0.3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 x14ac:dyDescent="0.3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 x14ac:dyDescent="0.3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 x14ac:dyDescent="0.3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 x14ac:dyDescent="0.3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 x14ac:dyDescent="0.3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 x14ac:dyDescent="0.3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 x14ac:dyDescent="0.3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 x14ac:dyDescent="0.3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 x14ac:dyDescent="0.3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 x14ac:dyDescent="0.3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 x14ac:dyDescent="0.3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 x14ac:dyDescent="0.3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 x14ac:dyDescent="0.3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 x14ac:dyDescent="0.3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 x14ac:dyDescent="0.3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 x14ac:dyDescent="0.3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 x14ac:dyDescent="0.3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 x14ac:dyDescent="0.3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 x14ac:dyDescent="0.3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 x14ac:dyDescent="0.3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 x14ac:dyDescent="0.3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 x14ac:dyDescent="0.3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 x14ac:dyDescent="0.3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 x14ac:dyDescent="0.3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 x14ac:dyDescent="0.3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 x14ac:dyDescent="0.3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 x14ac:dyDescent="0.3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 x14ac:dyDescent="0.3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 x14ac:dyDescent="0.3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 x14ac:dyDescent="0.3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 x14ac:dyDescent="0.3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 x14ac:dyDescent="0.3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 x14ac:dyDescent="0.3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 x14ac:dyDescent="0.3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 x14ac:dyDescent="0.3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 x14ac:dyDescent="0.3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 x14ac:dyDescent="0.3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 x14ac:dyDescent="0.3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 x14ac:dyDescent="0.3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 x14ac:dyDescent="0.3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 x14ac:dyDescent="0.3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 x14ac:dyDescent="0.3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 x14ac:dyDescent="0.3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 x14ac:dyDescent="0.3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 x14ac:dyDescent="0.3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 x14ac:dyDescent="0.3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 x14ac:dyDescent="0.3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 x14ac:dyDescent="0.3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 x14ac:dyDescent="0.3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 x14ac:dyDescent="0.3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 x14ac:dyDescent="0.3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 x14ac:dyDescent="0.3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 x14ac:dyDescent="0.3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 x14ac:dyDescent="0.3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 x14ac:dyDescent="0.3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 x14ac:dyDescent="0.3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 x14ac:dyDescent="0.3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 x14ac:dyDescent="0.3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 x14ac:dyDescent="0.3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 x14ac:dyDescent="0.3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 x14ac:dyDescent="0.3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 x14ac:dyDescent="0.3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 x14ac:dyDescent="0.3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 x14ac:dyDescent="0.3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 x14ac:dyDescent="0.3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 x14ac:dyDescent="0.3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 x14ac:dyDescent="0.3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 x14ac:dyDescent="0.3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 x14ac:dyDescent="0.3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 x14ac:dyDescent="0.3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 x14ac:dyDescent="0.3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 x14ac:dyDescent="0.3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 x14ac:dyDescent="0.3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 x14ac:dyDescent="0.3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 x14ac:dyDescent="0.3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 x14ac:dyDescent="0.3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 x14ac:dyDescent="0.3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 x14ac:dyDescent="0.3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 x14ac:dyDescent="0.3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 x14ac:dyDescent="0.3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 x14ac:dyDescent="0.3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 x14ac:dyDescent="0.3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 x14ac:dyDescent="0.3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 x14ac:dyDescent="0.3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 x14ac:dyDescent="0.3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 x14ac:dyDescent="0.3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 x14ac:dyDescent="0.3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 x14ac:dyDescent="0.3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 x14ac:dyDescent="0.3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 x14ac:dyDescent="0.3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 x14ac:dyDescent="0.3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 x14ac:dyDescent="0.3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 x14ac:dyDescent="0.3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 x14ac:dyDescent="0.3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 x14ac:dyDescent="0.3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 x14ac:dyDescent="0.3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 x14ac:dyDescent="0.3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 x14ac:dyDescent="0.3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 x14ac:dyDescent="0.3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 x14ac:dyDescent="0.3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 x14ac:dyDescent="0.3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 x14ac:dyDescent="0.3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 x14ac:dyDescent="0.3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 x14ac:dyDescent="0.3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 x14ac:dyDescent="0.3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 x14ac:dyDescent="0.3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 x14ac:dyDescent="0.3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 x14ac:dyDescent="0.3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 x14ac:dyDescent="0.3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 x14ac:dyDescent="0.3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 x14ac:dyDescent="0.3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 x14ac:dyDescent="0.3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 x14ac:dyDescent="0.3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 x14ac:dyDescent="0.3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 x14ac:dyDescent="0.3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 x14ac:dyDescent="0.3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 x14ac:dyDescent="0.3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 x14ac:dyDescent="0.3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 x14ac:dyDescent="0.3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 x14ac:dyDescent="0.3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 x14ac:dyDescent="0.3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 x14ac:dyDescent="0.3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 x14ac:dyDescent="0.3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 x14ac:dyDescent="0.3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 x14ac:dyDescent="0.3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 x14ac:dyDescent="0.3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 x14ac:dyDescent="0.3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 x14ac:dyDescent="0.3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 x14ac:dyDescent="0.3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 x14ac:dyDescent="0.3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 x14ac:dyDescent="0.3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 x14ac:dyDescent="0.3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 x14ac:dyDescent="0.3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 x14ac:dyDescent="0.3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 x14ac:dyDescent="0.3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 x14ac:dyDescent="0.3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 x14ac:dyDescent="0.3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 x14ac:dyDescent="0.3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 x14ac:dyDescent="0.3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 x14ac:dyDescent="0.3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 x14ac:dyDescent="0.3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 x14ac:dyDescent="0.3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 x14ac:dyDescent="0.3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 x14ac:dyDescent="0.3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 x14ac:dyDescent="0.3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 x14ac:dyDescent="0.3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 x14ac:dyDescent="0.3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 x14ac:dyDescent="0.3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 x14ac:dyDescent="0.3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 x14ac:dyDescent="0.3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 x14ac:dyDescent="0.3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 x14ac:dyDescent="0.3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 x14ac:dyDescent="0.3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 x14ac:dyDescent="0.3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 x14ac:dyDescent="0.3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 x14ac:dyDescent="0.3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 x14ac:dyDescent="0.3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 x14ac:dyDescent="0.3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 x14ac:dyDescent="0.3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 x14ac:dyDescent="0.3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 x14ac:dyDescent="0.3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 x14ac:dyDescent="0.3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 x14ac:dyDescent="0.3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 x14ac:dyDescent="0.3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 x14ac:dyDescent="0.3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 x14ac:dyDescent="0.3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 x14ac:dyDescent="0.3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 x14ac:dyDescent="0.3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 x14ac:dyDescent="0.3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 x14ac:dyDescent="0.3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 x14ac:dyDescent="0.3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 x14ac:dyDescent="0.3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 x14ac:dyDescent="0.3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 x14ac:dyDescent="0.3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 x14ac:dyDescent="0.3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 x14ac:dyDescent="0.3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 x14ac:dyDescent="0.3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 x14ac:dyDescent="0.3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 x14ac:dyDescent="0.3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 x14ac:dyDescent="0.3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 x14ac:dyDescent="0.3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 x14ac:dyDescent="0.3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 x14ac:dyDescent="0.3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 x14ac:dyDescent="0.3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 x14ac:dyDescent="0.3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 x14ac:dyDescent="0.3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 x14ac:dyDescent="0.3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 x14ac:dyDescent="0.3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 x14ac:dyDescent="0.3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 x14ac:dyDescent="0.3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 x14ac:dyDescent="0.3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 x14ac:dyDescent="0.3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 x14ac:dyDescent="0.3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 x14ac:dyDescent="0.3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 x14ac:dyDescent="0.3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 x14ac:dyDescent="0.3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 x14ac:dyDescent="0.3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 x14ac:dyDescent="0.3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 x14ac:dyDescent="0.3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 x14ac:dyDescent="0.3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 x14ac:dyDescent="0.3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 x14ac:dyDescent="0.3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 x14ac:dyDescent="0.3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 x14ac:dyDescent="0.3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 x14ac:dyDescent="0.3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 x14ac:dyDescent="0.3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 x14ac:dyDescent="0.3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 x14ac:dyDescent="0.3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 x14ac:dyDescent="0.3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 x14ac:dyDescent="0.3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 x14ac:dyDescent="0.3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 x14ac:dyDescent="0.3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 x14ac:dyDescent="0.3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 x14ac:dyDescent="0.3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 x14ac:dyDescent="0.3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 x14ac:dyDescent="0.3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 x14ac:dyDescent="0.3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 x14ac:dyDescent="0.3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 x14ac:dyDescent="0.3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 x14ac:dyDescent="0.3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 x14ac:dyDescent="0.3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 x14ac:dyDescent="0.3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 x14ac:dyDescent="0.3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 x14ac:dyDescent="0.3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 x14ac:dyDescent="0.3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 x14ac:dyDescent="0.3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 x14ac:dyDescent="0.3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 x14ac:dyDescent="0.3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 x14ac:dyDescent="0.3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 x14ac:dyDescent="0.3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 x14ac:dyDescent="0.3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 x14ac:dyDescent="0.3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 x14ac:dyDescent="0.3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 x14ac:dyDescent="0.3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 x14ac:dyDescent="0.3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 x14ac:dyDescent="0.3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 x14ac:dyDescent="0.3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 x14ac:dyDescent="0.3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 x14ac:dyDescent="0.3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 x14ac:dyDescent="0.3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 x14ac:dyDescent="0.3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 x14ac:dyDescent="0.3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 x14ac:dyDescent="0.3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 x14ac:dyDescent="0.3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 x14ac:dyDescent="0.3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 x14ac:dyDescent="0.3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 x14ac:dyDescent="0.3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 x14ac:dyDescent="0.3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 x14ac:dyDescent="0.3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 x14ac:dyDescent="0.3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 x14ac:dyDescent="0.3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 x14ac:dyDescent="0.3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 x14ac:dyDescent="0.3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 x14ac:dyDescent="0.3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 x14ac:dyDescent="0.3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 x14ac:dyDescent="0.3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 x14ac:dyDescent="0.3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 x14ac:dyDescent="0.3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 x14ac:dyDescent="0.3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 x14ac:dyDescent="0.3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 x14ac:dyDescent="0.3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 x14ac:dyDescent="0.3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 x14ac:dyDescent="0.3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 x14ac:dyDescent="0.3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 x14ac:dyDescent="0.3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 x14ac:dyDescent="0.3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 x14ac:dyDescent="0.3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 x14ac:dyDescent="0.3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 x14ac:dyDescent="0.3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 x14ac:dyDescent="0.3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 x14ac:dyDescent="0.3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 x14ac:dyDescent="0.3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 x14ac:dyDescent="0.3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 x14ac:dyDescent="0.3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 x14ac:dyDescent="0.3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 x14ac:dyDescent="0.3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 x14ac:dyDescent="0.3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 x14ac:dyDescent="0.3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 x14ac:dyDescent="0.3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 x14ac:dyDescent="0.3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 x14ac:dyDescent="0.3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 x14ac:dyDescent="0.3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 x14ac:dyDescent="0.3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 x14ac:dyDescent="0.3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 x14ac:dyDescent="0.3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 x14ac:dyDescent="0.3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 x14ac:dyDescent="0.3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 x14ac:dyDescent="0.3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 x14ac:dyDescent="0.3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 x14ac:dyDescent="0.3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 x14ac:dyDescent="0.3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 x14ac:dyDescent="0.3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 x14ac:dyDescent="0.3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 x14ac:dyDescent="0.3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 x14ac:dyDescent="0.3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 x14ac:dyDescent="0.3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 x14ac:dyDescent="0.3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 x14ac:dyDescent="0.3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 x14ac:dyDescent="0.3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 x14ac:dyDescent="0.3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 x14ac:dyDescent="0.3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 x14ac:dyDescent="0.3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 x14ac:dyDescent="0.3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 x14ac:dyDescent="0.3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 x14ac:dyDescent="0.3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 x14ac:dyDescent="0.3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 x14ac:dyDescent="0.3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 x14ac:dyDescent="0.3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 x14ac:dyDescent="0.3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 x14ac:dyDescent="0.3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 x14ac:dyDescent="0.3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 x14ac:dyDescent="0.3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 x14ac:dyDescent="0.3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 x14ac:dyDescent="0.3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 x14ac:dyDescent="0.3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 x14ac:dyDescent="0.3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 x14ac:dyDescent="0.3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 x14ac:dyDescent="0.3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 x14ac:dyDescent="0.3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 x14ac:dyDescent="0.3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 x14ac:dyDescent="0.3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 x14ac:dyDescent="0.3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 x14ac:dyDescent="0.3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 x14ac:dyDescent="0.3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 x14ac:dyDescent="0.3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 x14ac:dyDescent="0.3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 x14ac:dyDescent="0.3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 x14ac:dyDescent="0.3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 x14ac:dyDescent="0.3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 x14ac:dyDescent="0.3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 x14ac:dyDescent="0.3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 x14ac:dyDescent="0.3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 x14ac:dyDescent="0.3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 x14ac:dyDescent="0.3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 x14ac:dyDescent="0.3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 x14ac:dyDescent="0.3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 x14ac:dyDescent="0.3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 x14ac:dyDescent="0.3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 x14ac:dyDescent="0.3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 x14ac:dyDescent="0.3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 x14ac:dyDescent="0.3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 x14ac:dyDescent="0.3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 x14ac:dyDescent="0.3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 x14ac:dyDescent="0.3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 x14ac:dyDescent="0.3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 x14ac:dyDescent="0.3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 x14ac:dyDescent="0.3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 x14ac:dyDescent="0.3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 x14ac:dyDescent="0.3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 x14ac:dyDescent="0.3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 x14ac:dyDescent="0.3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 x14ac:dyDescent="0.3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 x14ac:dyDescent="0.3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 x14ac:dyDescent="0.3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 x14ac:dyDescent="0.3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 x14ac:dyDescent="0.3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 x14ac:dyDescent="0.3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 x14ac:dyDescent="0.3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 x14ac:dyDescent="0.3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 x14ac:dyDescent="0.3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 x14ac:dyDescent="0.3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 x14ac:dyDescent="0.3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 x14ac:dyDescent="0.3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 x14ac:dyDescent="0.3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 x14ac:dyDescent="0.3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 x14ac:dyDescent="0.3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 x14ac:dyDescent="0.3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 x14ac:dyDescent="0.3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 x14ac:dyDescent="0.3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 x14ac:dyDescent="0.3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 x14ac:dyDescent="0.3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 x14ac:dyDescent="0.3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 x14ac:dyDescent="0.3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 x14ac:dyDescent="0.3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 x14ac:dyDescent="0.3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 x14ac:dyDescent="0.3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 x14ac:dyDescent="0.3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 x14ac:dyDescent="0.3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 x14ac:dyDescent="0.3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 x14ac:dyDescent="0.3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 x14ac:dyDescent="0.3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 x14ac:dyDescent="0.3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 x14ac:dyDescent="0.3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 x14ac:dyDescent="0.3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 x14ac:dyDescent="0.3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 x14ac:dyDescent="0.3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 x14ac:dyDescent="0.3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 x14ac:dyDescent="0.3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 x14ac:dyDescent="0.3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 x14ac:dyDescent="0.3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 x14ac:dyDescent="0.3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 x14ac:dyDescent="0.3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 x14ac:dyDescent="0.3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 x14ac:dyDescent="0.3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 x14ac:dyDescent="0.3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 x14ac:dyDescent="0.3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 x14ac:dyDescent="0.3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 x14ac:dyDescent="0.3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 x14ac:dyDescent="0.3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 x14ac:dyDescent="0.3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 x14ac:dyDescent="0.3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 x14ac:dyDescent="0.3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 x14ac:dyDescent="0.3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 x14ac:dyDescent="0.3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 x14ac:dyDescent="0.3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 x14ac:dyDescent="0.3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 x14ac:dyDescent="0.3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 x14ac:dyDescent="0.3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 x14ac:dyDescent="0.3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 x14ac:dyDescent="0.3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 x14ac:dyDescent="0.3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 x14ac:dyDescent="0.3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 x14ac:dyDescent="0.3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 x14ac:dyDescent="0.3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 x14ac:dyDescent="0.3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 x14ac:dyDescent="0.3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 x14ac:dyDescent="0.3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 x14ac:dyDescent="0.3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 x14ac:dyDescent="0.3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 x14ac:dyDescent="0.3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 x14ac:dyDescent="0.3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 x14ac:dyDescent="0.3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 x14ac:dyDescent="0.3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 x14ac:dyDescent="0.3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 x14ac:dyDescent="0.3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 x14ac:dyDescent="0.3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 x14ac:dyDescent="0.3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 x14ac:dyDescent="0.3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 x14ac:dyDescent="0.3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 x14ac:dyDescent="0.3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 x14ac:dyDescent="0.3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 x14ac:dyDescent="0.3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 x14ac:dyDescent="0.3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 x14ac:dyDescent="0.3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 x14ac:dyDescent="0.3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 x14ac:dyDescent="0.3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 x14ac:dyDescent="0.3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 x14ac:dyDescent="0.3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 x14ac:dyDescent="0.3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 x14ac:dyDescent="0.3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 x14ac:dyDescent="0.3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 x14ac:dyDescent="0.3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 x14ac:dyDescent="0.3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 x14ac:dyDescent="0.3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 x14ac:dyDescent="0.3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 x14ac:dyDescent="0.3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 x14ac:dyDescent="0.3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 x14ac:dyDescent="0.3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 x14ac:dyDescent="0.3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 x14ac:dyDescent="0.3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 x14ac:dyDescent="0.3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 x14ac:dyDescent="0.3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 x14ac:dyDescent="0.3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 x14ac:dyDescent="0.3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 x14ac:dyDescent="0.3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 x14ac:dyDescent="0.3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 x14ac:dyDescent="0.3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 x14ac:dyDescent="0.3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 x14ac:dyDescent="0.3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 x14ac:dyDescent="0.3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 x14ac:dyDescent="0.3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 x14ac:dyDescent="0.3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 x14ac:dyDescent="0.3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 x14ac:dyDescent="0.3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 x14ac:dyDescent="0.3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 x14ac:dyDescent="0.3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 x14ac:dyDescent="0.3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 x14ac:dyDescent="0.3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 x14ac:dyDescent="0.3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 x14ac:dyDescent="0.3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 x14ac:dyDescent="0.3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 x14ac:dyDescent="0.3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 x14ac:dyDescent="0.3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 x14ac:dyDescent="0.3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 x14ac:dyDescent="0.3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 x14ac:dyDescent="0.3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 x14ac:dyDescent="0.3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 x14ac:dyDescent="0.3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 x14ac:dyDescent="0.3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 x14ac:dyDescent="0.3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 x14ac:dyDescent="0.3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 x14ac:dyDescent="0.3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 x14ac:dyDescent="0.3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 x14ac:dyDescent="0.3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 x14ac:dyDescent="0.3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 x14ac:dyDescent="0.3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 x14ac:dyDescent="0.3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 x14ac:dyDescent="0.3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 x14ac:dyDescent="0.3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 x14ac:dyDescent="0.3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 x14ac:dyDescent="0.3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 x14ac:dyDescent="0.3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 x14ac:dyDescent="0.3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 x14ac:dyDescent="0.3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 x14ac:dyDescent="0.3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 x14ac:dyDescent="0.3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 x14ac:dyDescent="0.3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 x14ac:dyDescent="0.3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 x14ac:dyDescent="0.3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 x14ac:dyDescent="0.3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 x14ac:dyDescent="0.3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 x14ac:dyDescent="0.3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 x14ac:dyDescent="0.3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 x14ac:dyDescent="0.3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 x14ac:dyDescent="0.3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 x14ac:dyDescent="0.3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 x14ac:dyDescent="0.3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 x14ac:dyDescent="0.3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 x14ac:dyDescent="0.3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 x14ac:dyDescent="0.3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 x14ac:dyDescent="0.3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 x14ac:dyDescent="0.3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 x14ac:dyDescent="0.3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 x14ac:dyDescent="0.3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 x14ac:dyDescent="0.3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 x14ac:dyDescent="0.3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 x14ac:dyDescent="0.3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 x14ac:dyDescent="0.3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 x14ac:dyDescent="0.3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 x14ac:dyDescent="0.3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 x14ac:dyDescent="0.3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 x14ac:dyDescent="0.3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 x14ac:dyDescent="0.3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 x14ac:dyDescent="0.3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 x14ac:dyDescent="0.3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 x14ac:dyDescent="0.3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 x14ac:dyDescent="0.3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 x14ac:dyDescent="0.3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 x14ac:dyDescent="0.3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 x14ac:dyDescent="0.3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 x14ac:dyDescent="0.3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 x14ac:dyDescent="0.3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 x14ac:dyDescent="0.3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 x14ac:dyDescent="0.3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 x14ac:dyDescent="0.3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 x14ac:dyDescent="0.3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 x14ac:dyDescent="0.3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 x14ac:dyDescent="0.3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 x14ac:dyDescent="0.3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 x14ac:dyDescent="0.3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 x14ac:dyDescent="0.3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 x14ac:dyDescent="0.3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 x14ac:dyDescent="0.3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 x14ac:dyDescent="0.3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 x14ac:dyDescent="0.3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 x14ac:dyDescent="0.3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 x14ac:dyDescent="0.3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 x14ac:dyDescent="0.3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 x14ac:dyDescent="0.3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 x14ac:dyDescent="0.3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 x14ac:dyDescent="0.3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 x14ac:dyDescent="0.3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 x14ac:dyDescent="0.3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 x14ac:dyDescent="0.3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 x14ac:dyDescent="0.3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 x14ac:dyDescent="0.3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 x14ac:dyDescent="0.3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 x14ac:dyDescent="0.3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 x14ac:dyDescent="0.3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 x14ac:dyDescent="0.3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 x14ac:dyDescent="0.3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 x14ac:dyDescent="0.3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 x14ac:dyDescent="0.3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 x14ac:dyDescent="0.3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 x14ac:dyDescent="0.3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 x14ac:dyDescent="0.3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 x14ac:dyDescent="0.3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 x14ac:dyDescent="0.3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 x14ac:dyDescent="0.3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 x14ac:dyDescent="0.3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 x14ac:dyDescent="0.3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 x14ac:dyDescent="0.3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 x14ac:dyDescent="0.3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 x14ac:dyDescent="0.3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 x14ac:dyDescent="0.3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 x14ac:dyDescent="0.3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 x14ac:dyDescent="0.3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 x14ac:dyDescent="0.3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 x14ac:dyDescent="0.3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 x14ac:dyDescent="0.3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 x14ac:dyDescent="0.3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 x14ac:dyDescent="0.3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 x14ac:dyDescent="0.3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 x14ac:dyDescent="0.3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 x14ac:dyDescent="0.3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 x14ac:dyDescent="0.3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 x14ac:dyDescent="0.3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 x14ac:dyDescent="0.3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 x14ac:dyDescent="0.3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 x14ac:dyDescent="0.3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 x14ac:dyDescent="0.3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 x14ac:dyDescent="0.3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 x14ac:dyDescent="0.3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 x14ac:dyDescent="0.3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 x14ac:dyDescent="0.3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 x14ac:dyDescent="0.3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 x14ac:dyDescent="0.3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 x14ac:dyDescent="0.3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 x14ac:dyDescent="0.3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 x14ac:dyDescent="0.3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 x14ac:dyDescent="0.3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 x14ac:dyDescent="0.3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 x14ac:dyDescent="0.3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 x14ac:dyDescent="0.3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 x14ac:dyDescent="0.3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 x14ac:dyDescent="0.3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 x14ac:dyDescent="0.3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 x14ac:dyDescent="0.3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 x14ac:dyDescent="0.3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 x14ac:dyDescent="0.3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 x14ac:dyDescent="0.3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 x14ac:dyDescent="0.3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 x14ac:dyDescent="0.3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 x14ac:dyDescent="0.3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 x14ac:dyDescent="0.3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 x14ac:dyDescent="0.3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 x14ac:dyDescent="0.3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 x14ac:dyDescent="0.3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 x14ac:dyDescent="0.3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 x14ac:dyDescent="0.3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 x14ac:dyDescent="0.3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 x14ac:dyDescent="0.3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 x14ac:dyDescent="0.3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 x14ac:dyDescent="0.3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 x14ac:dyDescent="0.3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 x14ac:dyDescent="0.3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 x14ac:dyDescent="0.3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 x14ac:dyDescent="0.3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 x14ac:dyDescent="0.3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 x14ac:dyDescent="0.3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 x14ac:dyDescent="0.3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 x14ac:dyDescent="0.3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 x14ac:dyDescent="0.3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 x14ac:dyDescent="0.3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 x14ac:dyDescent="0.3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 x14ac:dyDescent="0.3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 x14ac:dyDescent="0.3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 x14ac:dyDescent="0.3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 x14ac:dyDescent="0.3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 x14ac:dyDescent="0.3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 x14ac:dyDescent="0.3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 x14ac:dyDescent="0.3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 x14ac:dyDescent="0.3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 x14ac:dyDescent="0.3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 x14ac:dyDescent="0.3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 x14ac:dyDescent="0.3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 x14ac:dyDescent="0.3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 x14ac:dyDescent="0.3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 x14ac:dyDescent="0.3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 x14ac:dyDescent="0.3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 x14ac:dyDescent="0.3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 x14ac:dyDescent="0.3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 x14ac:dyDescent="0.3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 x14ac:dyDescent="0.3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 x14ac:dyDescent="0.3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 x14ac:dyDescent="0.3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 x14ac:dyDescent="0.3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 x14ac:dyDescent="0.3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 x14ac:dyDescent="0.3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 x14ac:dyDescent="0.3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 x14ac:dyDescent="0.3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 x14ac:dyDescent="0.3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 x14ac:dyDescent="0.3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 x14ac:dyDescent="0.3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 x14ac:dyDescent="0.3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 x14ac:dyDescent="0.3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 x14ac:dyDescent="0.3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 x14ac:dyDescent="0.3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 x14ac:dyDescent="0.3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 x14ac:dyDescent="0.3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 x14ac:dyDescent="0.3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 x14ac:dyDescent="0.3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 x14ac:dyDescent="0.3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 x14ac:dyDescent="0.3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 x14ac:dyDescent="0.3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 x14ac:dyDescent="0.3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 x14ac:dyDescent="0.3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 x14ac:dyDescent="0.3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 x14ac:dyDescent="0.3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 x14ac:dyDescent="0.3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 x14ac:dyDescent="0.3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 x14ac:dyDescent="0.3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 x14ac:dyDescent="0.3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 x14ac:dyDescent="0.3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 x14ac:dyDescent="0.3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 x14ac:dyDescent="0.3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 x14ac:dyDescent="0.3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 x14ac:dyDescent="0.3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 x14ac:dyDescent="0.3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 x14ac:dyDescent="0.3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 x14ac:dyDescent="0.3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 x14ac:dyDescent="0.3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 x14ac:dyDescent="0.3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 x14ac:dyDescent="0.3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 x14ac:dyDescent="0.3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 x14ac:dyDescent="0.3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 x14ac:dyDescent="0.3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 x14ac:dyDescent="0.3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 x14ac:dyDescent="0.3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 x14ac:dyDescent="0.3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 x14ac:dyDescent="0.3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 x14ac:dyDescent="0.3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 x14ac:dyDescent="0.3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 x14ac:dyDescent="0.3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 x14ac:dyDescent="0.3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 x14ac:dyDescent="0.3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 x14ac:dyDescent="0.3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 x14ac:dyDescent="0.3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 x14ac:dyDescent="0.3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 x14ac:dyDescent="0.3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 x14ac:dyDescent="0.3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 x14ac:dyDescent="0.3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 x14ac:dyDescent="0.3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 x14ac:dyDescent="0.3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 x14ac:dyDescent="0.3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 x14ac:dyDescent="0.3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 x14ac:dyDescent="0.3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 x14ac:dyDescent="0.3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 x14ac:dyDescent="0.3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 x14ac:dyDescent="0.3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 x14ac:dyDescent="0.3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 x14ac:dyDescent="0.3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 x14ac:dyDescent="0.3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 x14ac:dyDescent="0.3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 x14ac:dyDescent="0.3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 x14ac:dyDescent="0.3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 x14ac:dyDescent="0.3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 x14ac:dyDescent="0.3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 x14ac:dyDescent="0.3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 x14ac:dyDescent="0.3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 x14ac:dyDescent="0.3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 x14ac:dyDescent="0.3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 x14ac:dyDescent="0.3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 x14ac:dyDescent="0.3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 x14ac:dyDescent="0.3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 x14ac:dyDescent="0.3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 x14ac:dyDescent="0.3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 x14ac:dyDescent="0.3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 x14ac:dyDescent="0.3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 x14ac:dyDescent="0.3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 x14ac:dyDescent="0.3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 x14ac:dyDescent="0.3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 x14ac:dyDescent="0.3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 x14ac:dyDescent="0.3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 x14ac:dyDescent="0.3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 x14ac:dyDescent="0.3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 x14ac:dyDescent="0.3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 x14ac:dyDescent="0.3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 x14ac:dyDescent="0.3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 x14ac:dyDescent="0.3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 x14ac:dyDescent="0.3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 x14ac:dyDescent="0.3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 x14ac:dyDescent="0.3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 x14ac:dyDescent="0.3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 x14ac:dyDescent="0.3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 x14ac:dyDescent="0.3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 x14ac:dyDescent="0.3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 x14ac:dyDescent="0.3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 x14ac:dyDescent="0.3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 x14ac:dyDescent="0.3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 x14ac:dyDescent="0.3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 x14ac:dyDescent="0.3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 x14ac:dyDescent="0.3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 x14ac:dyDescent="0.3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 x14ac:dyDescent="0.3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 x14ac:dyDescent="0.3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 x14ac:dyDescent="0.3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 x14ac:dyDescent="0.3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 x14ac:dyDescent="0.3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 x14ac:dyDescent="0.3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 x14ac:dyDescent="0.3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 x14ac:dyDescent="0.3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 x14ac:dyDescent="0.3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 x14ac:dyDescent="0.3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 x14ac:dyDescent="0.3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 x14ac:dyDescent="0.3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 x14ac:dyDescent="0.3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 x14ac:dyDescent="0.3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 x14ac:dyDescent="0.3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 x14ac:dyDescent="0.3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 x14ac:dyDescent="0.3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 x14ac:dyDescent="0.3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 x14ac:dyDescent="0.3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 x14ac:dyDescent="0.3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 x14ac:dyDescent="0.3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 x14ac:dyDescent="0.3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 x14ac:dyDescent="0.3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 x14ac:dyDescent="0.3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 x14ac:dyDescent="0.3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 x14ac:dyDescent="0.3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 x14ac:dyDescent="0.3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 x14ac:dyDescent="0.3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 x14ac:dyDescent="0.3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 x14ac:dyDescent="0.3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 x14ac:dyDescent="0.3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 x14ac:dyDescent="0.3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 x14ac:dyDescent="0.3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 x14ac:dyDescent="0.3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 x14ac:dyDescent="0.3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 x14ac:dyDescent="0.3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 x14ac:dyDescent="0.3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 x14ac:dyDescent="0.3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 x14ac:dyDescent="0.3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 x14ac:dyDescent="0.3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 x14ac:dyDescent="0.3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 x14ac:dyDescent="0.3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 x14ac:dyDescent="0.3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 x14ac:dyDescent="0.3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 x14ac:dyDescent="0.3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 x14ac:dyDescent="0.3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 x14ac:dyDescent="0.3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 x14ac:dyDescent="0.3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 x14ac:dyDescent="0.3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 x14ac:dyDescent="0.3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 x14ac:dyDescent="0.3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 x14ac:dyDescent="0.3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 x14ac:dyDescent="0.3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 x14ac:dyDescent="0.3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 x14ac:dyDescent="0.3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 x14ac:dyDescent="0.3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 x14ac:dyDescent="0.3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 x14ac:dyDescent="0.3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 x14ac:dyDescent="0.3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 x14ac:dyDescent="0.3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 x14ac:dyDescent="0.3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 x14ac:dyDescent="0.3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 x14ac:dyDescent="0.3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 x14ac:dyDescent="0.3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 x14ac:dyDescent="0.3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 x14ac:dyDescent="0.3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 x14ac:dyDescent="0.3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 x14ac:dyDescent="0.3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 x14ac:dyDescent="0.3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 x14ac:dyDescent="0.3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 x14ac:dyDescent="0.3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 x14ac:dyDescent="0.3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 x14ac:dyDescent="0.3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 x14ac:dyDescent="0.3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 x14ac:dyDescent="0.3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 x14ac:dyDescent="0.3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 x14ac:dyDescent="0.3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 x14ac:dyDescent="0.3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 x14ac:dyDescent="0.3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 x14ac:dyDescent="0.3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 x14ac:dyDescent="0.3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 x14ac:dyDescent="0.3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 x14ac:dyDescent="0.3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 x14ac:dyDescent="0.3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 x14ac:dyDescent="0.3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 x14ac:dyDescent="0.3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 x14ac:dyDescent="0.3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 x14ac:dyDescent="0.3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 x14ac:dyDescent="0.3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 x14ac:dyDescent="0.3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 x14ac:dyDescent="0.3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 x14ac:dyDescent="0.3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 x14ac:dyDescent="0.3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 x14ac:dyDescent="0.3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 x14ac:dyDescent="0.3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 x14ac:dyDescent="0.3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 x14ac:dyDescent="0.3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 x14ac:dyDescent="0.3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 x14ac:dyDescent="0.3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 x14ac:dyDescent="0.3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 x14ac:dyDescent="0.3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 x14ac:dyDescent="0.3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 x14ac:dyDescent="0.3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 x14ac:dyDescent="0.3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 x14ac:dyDescent="0.3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 x14ac:dyDescent="0.3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 x14ac:dyDescent="0.3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 x14ac:dyDescent="0.3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 x14ac:dyDescent="0.3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 x14ac:dyDescent="0.3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 x14ac:dyDescent="0.3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 x14ac:dyDescent="0.3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 x14ac:dyDescent="0.3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 x14ac:dyDescent="0.3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 x14ac:dyDescent="0.3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 x14ac:dyDescent="0.3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 x14ac:dyDescent="0.3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 x14ac:dyDescent="0.3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 x14ac:dyDescent="0.3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 x14ac:dyDescent="0.3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 x14ac:dyDescent="0.3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 x14ac:dyDescent="0.3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 x14ac:dyDescent="0.3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 x14ac:dyDescent="0.3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 x14ac:dyDescent="0.3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 x14ac:dyDescent="0.3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 x14ac:dyDescent="0.3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 x14ac:dyDescent="0.3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 x14ac:dyDescent="0.3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 x14ac:dyDescent="0.3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 x14ac:dyDescent="0.3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 x14ac:dyDescent="0.3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 x14ac:dyDescent="0.3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 x14ac:dyDescent="0.3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 x14ac:dyDescent="0.3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 x14ac:dyDescent="0.3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 x14ac:dyDescent="0.3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 x14ac:dyDescent="0.3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 x14ac:dyDescent="0.3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 x14ac:dyDescent="0.3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 x14ac:dyDescent="0.3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 x14ac:dyDescent="0.3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 x14ac:dyDescent="0.3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 x14ac:dyDescent="0.3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 x14ac:dyDescent="0.3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 x14ac:dyDescent="0.3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 x14ac:dyDescent="0.3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 x14ac:dyDescent="0.3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 x14ac:dyDescent="0.3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 x14ac:dyDescent="0.3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 x14ac:dyDescent="0.3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 x14ac:dyDescent="0.3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 x14ac:dyDescent="0.3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 x14ac:dyDescent="0.3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 x14ac:dyDescent="0.3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 x14ac:dyDescent="0.3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 x14ac:dyDescent="0.3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 x14ac:dyDescent="0.3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 x14ac:dyDescent="0.3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 x14ac:dyDescent="0.3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 x14ac:dyDescent="0.3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 x14ac:dyDescent="0.3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 x14ac:dyDescent="0.3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 x14ac:dyDescent="0.3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 x14ac:dyDescent="0.3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 x14ac:dyDescent="0.3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 x14ac:dyDescent="0.3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 x14ac:dyDescent="0.3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 x14ac:dyDescent="0.3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 x14ac:dyDescent="0.3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 x14ac:dyDescent="0.3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 x14ac:dyDescent="0.3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 x14ac:dyDescent="0.3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 x14ac:dyDescent="0.3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 x14ac:dyDescent="0.3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 x14ac:dyDescent="0.3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 x14ac:dyDescent="0.3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 x14ac:dyDescent="0.3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 x14ac:dyDescent="0.3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 x14ac:dyDescent="0.3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 x14ac:dyDescent="0.3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 x14ac:dyDescent="0.3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 x14ac:dyDescent="0.3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 x14ac:dyDescent="0.3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 x14ac:dyDescent="0.3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 x14ac:dyDescent="0.3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 x14ac:dyDescent="0.3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 x14ac:dyDescent="0.3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 x14ac:dyDescent="0.3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 x14ac:dyDescent="0.3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 x14ac:dyDescent="0.3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 x14ac:dyDescent="0.3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 x14ac:dyDescent="0.3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 x14ac:dyDescent="0.3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 x14ac:dyDescent="0.3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 x14ac:dyDescent="0.3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 x14ac:dyDescent="0.3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 x14ac:dyDescent="0.3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 x14ac:dyDescent="0.3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 x14ac:dyDescent="0.3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 x14ac:dyDescent="0.3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 x14ac:dyDescent="0.3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 x14ac:dyDescent="0.3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 x14ac:dyDescent="0.3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 x14ac:dyDescent="0.3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 x14ac:dyDescent="0.3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 x14ac:dyDescent="0.3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 x14ac:dyDescent="0.3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 x14ac:dyDescent="0.3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 x14ac:dyDescent="0.3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 x14ac:dyDescent="0.3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 x14ac:dyDescent="0.3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 x14ac:dyDescent="0.3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 x14ac:dyDescent="0.3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 x14ac:dyDescent="0.3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 x14ac:dyDescent="0.3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 x14ac:dyDescent="0.3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 x14ac:dyDescent="0.3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 x14ac:dyDescent="0.3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 x14ac:dyDescent="0.3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 x14ac:dyDescent="0.3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 x14ac:dyDescent="0.3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 x14ac:dyDescent="0.3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 x14ac:dyDescent="0.3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 x14ac:dyDescent="0.3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 x14ac:dyDescent="0.3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 x14ac:dyDescent="0.3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 x14ac:dyDescent="0.3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 x14ac:dyDescent="0.3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 x14ac:dyDescent="0.3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 x14ac:dyDescent="0.3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 x14ac:dyDescent="0.3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 x14ac:dyDescent="0.3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 x14ac:dyDescent="0.3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 x14ac:dyDescent="0.3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 x14ac:dyDescent="0.3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 x14ac:dyDescent="0.3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 x14ac:dyDescent="0.3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 x14ac:dyDescent="0.3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 x14ac:dyDescent="0.3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 x14ac:dyDescent="0.3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 x14ac:dyDescent="0.3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 x14ac:dyDescent="0.3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 x14ac:dyDescent="0.3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 x14ac:dyDescent="0.3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 x14ac:dyDescent="0.3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 x14ac:dyDescent="0.3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 x14ac:dyDescent="0.3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 x14ac:dyDescent="0.3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 x14ac:dyDescent="0.3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 x14ac:dyDescent="0.3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 x14ac:dyDescent="0.3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 x14ac:dyDescent="0.3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 x14ac:dyDescent="0.3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 x14ac:dyDescent="0.3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 x14ac:dyDescent="0.3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 x14ac:dyDescent="0.3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 x14ac:dyDescent="0.3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 x14ac:dyDescent="0.3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 x14ac:dyDescent="0.3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 x14ac:dyDescent="0.3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 x14ac:dyDescent="0.3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 x14ac:dyDescent="0.3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 x14ac:dyDescent="0.3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 x14ac:dyDescent="0.3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 x14ac:dyDescent="0.3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 x14ac:dyDescent="0.3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 x14ac:dyDescent="0.3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 x14ac:dyDescent="0.3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 x14ac:dyDescent="0.3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 x14ac:dyDescent="0.3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 x14ac:dyDescent="0.3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 x14ac:dyDescent="0.3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 x14ac:dyDescent="0.3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 x14ac:dyDescent="0.3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 x14ac:dyDescent="0.3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 x14ac:dyDescent="0.3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 x14ac:dyDescent="0.3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 x14ac:dyDescent="0.3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 x14ac:dyDescent="0.3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 x14ac:dyDescent="0.3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 x14ac:dyDescent="0.3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 x14ac:dyDescent="0.3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 x14ac:dyDescent="0.3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 x14ac:dyDescent="0.3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 x14ac:dyDescent="0.3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 x14ac:dyDescent="0.3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 x14ac:dyDescent="0.3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 x14ac:dyDescent="0.3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 x14ac:dyDescent="0.3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 x14ac:dyDescent="0.3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 x14ac:dyDescent="0.3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 x14ac:dyDescent="0.3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 x14ac:dyDescent="0.3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 x14ac:dyDescent="0.3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 x14ac:dyDescent="0.3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 x14ac:dyDescent="0.3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 x14ac:dyDescent="0.3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 x14ac:dyDescent="0.3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 x14ac:dyDescent="0.3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 x14ac:dyDescent="0.3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 x14ac:dyDescent="0.3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 x14ac:dyDescent="0.3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 x14ac:dyDescent="0.3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 x14ac:dyDescent="0.3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 x14ac:dyDescent="0.3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 x14ac:dyDescent="0.3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 x14ac:dyDescent="0.3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 x14ac:dyDescent="0.3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 x14ac:dyDescent="0.3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 x14ac:dyDescent="0.3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 x14ac:dyDescent="0.3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 x14ac:dyDescent="0.3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 x14ac:dyDescent="0.3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 x14ac:dyDescent="0.3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 x14ac:dyDescent="0.3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 x14ac:dyDescent="0.3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 x14ac:dyDescent="0.3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 x14ac:dyDescent="0.3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 x14ac:dyDescent="0.3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 x14ac:dyDescent="0.3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 x14ac:dyDescent="0.3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 x14ac:dyDescent="0.3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 x14ac:dyDescent="0.3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 x14ac:dyDescent="0.3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 x14ac:dyDescent="0.3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 x14ac:dyDescent="0.3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 x14ac:dyDescent="0.3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 x14ac:dyDescent="0.3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 x14ac:dyDescent="0.3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 x14ac:dyDescent="0.3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 x14ac:dyDescent="0.3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 x14ac:dyDescent="0.3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 x14ac:dyDescent="0.3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 x14ac:dyDescent="0.3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 x14ac:dyDescent="0.3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 x14ac:dyDescent="0.3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 x14ac:dyDescent="0.3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 x14ac:dyDescent="0.3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 x14ac:dyDescent="0.3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 x14ac:dyDescent="0.3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 x14ac:dyDescent="0.3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 x14ac:dyDescent="0.3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 x14ac:dyDescent="0.3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 x14ac:dyDescent="0.3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 x14ac:dyDescent="0.3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 x14ac:dyDescent="0.3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 x14ac:dyDescent="0.3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 x14ac:dyDescent="0.3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 x14ac:dyDescent="0.3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 x14ac:dyDescent="0.3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 x14ac:dyDescent="0.3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 x14ac:dyDescent="0.3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 x14ac:dyDescent="0.3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 x14ac:dyDescent="0.3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 x14ac:dyDescent="0.3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 x14ac:dyDescent="0.3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 x14ac:dyDescent="0.3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 x14ac:dyDescent="0.3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 x14ac:dyDescent="0.3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 x14ac:dyDescent="0.3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 x14ac:dyDescent="0.3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 x14ac:dyDescent="0.3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 x14ac:dyDescent="0.3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 x14ac:dyDescent="0.3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 x14ac:dyDescent="0.3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 x14ac:dyDescent="0.3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 x14ac:dyDescent="0.3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 x14ac:dyDescent="0.3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 x14ac:dyDescent="0.3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 x14ac:dyDescent="0.3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 x14ac:dyDescent="0.3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 x14ac:dyDescent="0.3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 x14ac:dyDescent="0.3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 x14ac:dyDescent="0.3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 x14ac:dyDescent="0.3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 x14ac:dyDescent="0.3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 x14ac:dyDescent="0.3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 x14ac:dyDescent="0.3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 x14ac:dyDescent="0.3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 x14ac:dyDescent="0.3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 x14ac:dyDescent="0.3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 x14ac:dyDescent="0.3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 x14ac:dyDescent="0.3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 x14ac:dyDescent="0.3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 x14ac:dyDescent="0.3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 x14ac:dyDescent="0.3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 x14ac:dyDescent="0.3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 x14ac:dyDescent="0.3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 x14ac:dyDescent="0.3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 x14ac:dyDescent="0.3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 x14ac:dyDescent="0.3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 x14ac:dyDescent="0.3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 x14ac:dyDescent="0.3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 x14ac:dyDescent="0.3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 x14ac:dyDescent="0.3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 x14ac:dyDescent="0.3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 x14ac:dyDescent="0.3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 x14ac:dyDescent="0.3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 x14ac:dyDescent="0.3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 x14ac:dyDescent="0.3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 x14ac:dyDescent="0.3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 x14ac:dyDescent="0.3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 x14ac:dyDescent="0.3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 x14ac:dyDescent="0.3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 x14ac:dyDescent="0.3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 x14ac:dyDescent="0.3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 x14ac:dyDescent="0.3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 x14ac:dyDescent="0.3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 x14ac:dyDescent="0.3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 x14ac:dyDescent="0.3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 x14ac:dyDescent="0.3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 x14ac:dyDescent="0.3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 x14ac:dyDescent="0.3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 x14ac:dyDescent="0.3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 x14ac:dyDescent="0.3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 x14ac:dyDescent="0.3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 x14ac:dyDescent="0.3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 x14ac:dyDescent="0.3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 x14ac:dyDescent="0.3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 x14ac:dyDescent="0.3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 x14ac:dyDescent="0.3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 x14ac:dyDescent="0.3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 x14ac:dyDescent="0.3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 x14ac:dyDescent="0.3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 x14ac:dyDescent="0.3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 x14ac:dyDescent="0.3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 x14ac:dyDescent="0.3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 x14ac:dyDescent="0.3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 x14ac:dyDescent="0.3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 x14ac:dyDescent="0.3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 x14ac:dyDescent="0.3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 x14ac:dyDescent="0.3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 x14ac:dyDescent="0.3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 x14ac:dyDescent="0.3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 x14ac:dyDescent="0.3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 x14ac:dyDescent="0.3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 x14ac:dyDescent="0.3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 x14ac:dyDescent="0.3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 x14ac:dyDescent="0.3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 x14ac:dyDescent="0.3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 x14ac:dyDescent="0.3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 x14ac:dyDescent="0.3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 x14ac:dyDescent="0.3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 x14ac:dyDescent="0.3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 x14ac:dyDescent="0.3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 x14ac:dyDescent="0.3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 x14ac:dyDescent="0.3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 x14ac:dyDescent="0.3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 x14ac:dyDescent="0.3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 x14ac:dyDescent="0.3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 x14ac:dyDescent="0.3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 x14ac:dyDescent="0.3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 x14ac:dyDescent="0.3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 x14ac:dyDescent="0.3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 x14ac:dyDescent="0.3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 x14ac:dyDescent="0.3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 x14ac:dyDescent="0.3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 x14ac:dyDescent="0.3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 x14ac:dyDescent="0.3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 x14ac:dyDescent="0.3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 x14ac:dyDescent="0.3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 x14ac:dyDescent="0.3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 x14ac:dyDescent="0.3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 x14ac:dyDescent="0.3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 x14ac:dyDescent="0.3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 x14ac:dyDescent="0.3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 x14ac:dyDescent="0.3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 x14ac:dyDescent="0.3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 x14ac:dyDescent="0.3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 x14ac:dyDescent="0.3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 x14ac:dyDescent="0.3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 x14ac:dyDescent="0.3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 x14ac:dyDescent="0.3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 x14ac:dyDescent="0.3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 x14ac:dyDescent="0.3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 x14ac:dyDescent="0.3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 x14ac:dyDescent="0.3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 x14ac:dyDescent="0.3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 x14ac:dyDescent="0.3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 x14ac:dyDescent="0.3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 x14ac:dyDescent="0.3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 x14ac:dyDescent="0.3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 x14ac:dyDescent="0.3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 x14ac:dyDescent="0.3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 x14ac:dyDescent="0.3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 x14ac:dyDescent="0.3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 x14ac:dyDescent="0.3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 x14ac:dyDescent="0.3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 x14ac:dyDescent="0.3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 x14ac:dyDescent="0.3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 x14ac:dyDescent="0.3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 x14ac:dyDescent="0.3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 x14ac:dyDescent="0.3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 x14ac:dyDescent="0.3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 x14ac:dyDescent="0.3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 x14ac:dyDescent="0.3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 x14ac:dyDescent="0.3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 x14ac:dyDescent="0.3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 x14ac:dyDescent="0.3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 x14ac:dyDescent="0.3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 x14ac:dyDescent="0.3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 x14ac:dyDescent="0.3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 x14ac:dyDescent="0.3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 x14ac:dyDescent="0.3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 x14ac:dyDescent="0.3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 x14ac:dyDescent="0.3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 x14ac:dyDescent="0.3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 x14ac:dyDescent="0.3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 x14ac:dyDescent="0.3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 x14ac:dyDescent="0.3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 x14ac:dyDescent="0.3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 x14ac:dyDescent="0.3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 x14ac:dyDescent="0.3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 x14ac:dyDescent="0.3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 x14ac:dyDescent="0.3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 x14ac:dyDescent="0.3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 x14ac:dyDescent="0.3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 x14ac:dyDescent="0.3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 x14ac:dyDescent="0.3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 x14ac:dyDescent="0.3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 x14ac:dyDescent="0.3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 x14ac:dyDescent="0.3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 x14ac:dyDescent="0.3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 x14ac:dyDescent="0.3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 x14ac:dyDescent="0.3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 x14ac:dyDescent="0.3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 x14ac:dyDescent="0.3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 x14ac:dyDescent="0.3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 x14ac:dyDescent="0.3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 x14ac:dyDescent="0.3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 x14ac:dyDescent="0.3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 x14ac:dyDescent="0.3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 x14ac:dyDescent="0.3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 x14ac:dyDescent="0.3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 x14ac:dyDescent="0.3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 x14ac:dyDescent="0.3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 x14ac:dyDescent="0.3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 x14ac:dyDescent="0.3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 x14ac:dyDescent="0.3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 x14ac:dyDescent="0.3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 x14ac:dyDescent="0.3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 x14ac:dyDescent="0.3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 x14ac:dyDescent="0.3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 x14ac:dyDescent="0.3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 x14ac:dyDescent="0.3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 x14ac:dyDescent="0.3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 x14ac:dyDescent="0.3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 x14ac:dyDescent="0.3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 x14ac:dyDescent="0.3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 x14ac:dyDescent="0.3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 x14ac:dyDescent="0.3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 x14ac:dyDescent="0.3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 x14ac:dyDescent="0.3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 x14ac:dyDescent="0.3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 x14ac:dyDescent="0.3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 x14ac:dyDescent="0.3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 x14ac:dyDescent="0.3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 x14ac:dyDescent="0.3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 x14ac:dyDescent="0.3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 x14ac:dyDescent="0.3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 x14ac:dyDescent="0.3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 x14ac:dyDescent="0.3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 x14ac:dyDescent="0.3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 x14ac:dyDescent="0.3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 x14ac:dyDescent="0.3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 x14ac:dyDescent="0.3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 x14ac:dyDescent="0.3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 x14ac:dyDescent="0.3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 x14ac:dyDescent="0.3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 x14ac:dyDescent="0.3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 x14ac:dyDescent="0.3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 x14ac:dyDescent="0.3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 x14ac:dyDescent="0.3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 x14ac:dyDescent="0.3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 x14ac:dyDescent="0.3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 x14ac:dyDescent="0.3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 x14ac:dyDescent="0.3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 x14ac:dyDescent="0.3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 x14ac:dyDescent="0.3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 x14ac:dyDescent="0.3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 x14ac:dyDescent="0.3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 x14ac:dyDescent="0.3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 x14ac:dyDescent="0.3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 x14ac:dyDescent="0.3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 x14ac:dyDescent="0.3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 x14ac:dyDescent="0.3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 x14ac:dyDescent="0.3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 x14ac:dyDescent="0.3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 x14ac:dyDescent="0.3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 x14ac:dyDescent="0.3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 x14ac:dyDescent="0.3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 x14ac:dyDescent="0.3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 x14ac:dyDescent="0.3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 x14ac:dyDescent="0.3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 x14ac:dyDescent="0.3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 x14ac:dyDescent="0.3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 x14ac:dyDescent="0.3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 x14ac:dyDescent="0.3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 x14ac:dyDescent="0.3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 x14ac:dyDescent="0.3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 x14ac:dyDescent="0.3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 x14ac:dyDescent="0.3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 x14ac:dyDescent="0.3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 x14ac:dyDescent="0.3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 x14ac:dyDescent="0.3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 x14ac:dyDescent="0.3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 x14ac:dyDescent="0.3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 x14ac:dyDescent="0.3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 x14ac:dyDescent="0.3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 x14ac:dyDescent="0.3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 x14ac:dyDescent="0.3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 x14ac:dyDescent="0.3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 x14ac:dyDescent="0.3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 x14ac:dyDescent="0.3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 x14ac:dyDescent="0.3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 x14ac:dyDescent="0.3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 x14ac:dyDescent="0.3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 x14ac:dyDescent="0.3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 x14ac:dyDescent="0.3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 x14ac:dyDescent="0.3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 x14ac:dyDescent="0.3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 x14ac:dyDescent="0.3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 x14ac:dyDescent="0.3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 x14ac:dyDescent="0.3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 x14ac:dyDescent="0.3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 x14ac:dyDescent="0.3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 x14ac:dyDescent="0.3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 x14ac:dyDescent="0.3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 x14ac:dyDescent="0.3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 x14ac:dyDescent="0.3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 x14ac:dyDescent="0.3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 x14ac:dyDescent="0.3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 x14ac:dyDescent="0.3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 x14ac:dyDescent="0.3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 x14ac:dyDescent="0.3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 x14ac:dyDescent="0.3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 x14ac:dyDescent="0.3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 x14ac:dyDescent="0.3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 x14ac:dyDescent="0.3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 x14ac:dyDescent="0.3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 x14ac:dyDescent="0.3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 x14ac:dyDescent="0.3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 x14ac:dyDescent="0.3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 x14ac:dyDescent="0.3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 x14ac:dyDescent="0.3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 x14ac:dyDescent="0.3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 x14ac:dyDescent="0.3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 x14ac:dyDescent="0.3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 x14ac:dyDescent="0.3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 x14ac:dyDescent="0.3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 x14ac:dyDescent="0.3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 x14ac:dyDescent="0.3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 x14ac:dyDescent="0.3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 x14ac:dyDescent="0.3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 x14ac:dyDescent="0.3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 x14ac:dyDescent="0.3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 x14ac:dyDescent="0.3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 x14ac:dyDescent="0.3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 x14ac:dyDescent="0.3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 x14ac:dyDescent="0.3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 x14ac:dyDescent="0.3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 x14ac:dyDescent="0.3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 x14ac:dyDescent="0.3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 x14ac:dyDescent="0.3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 x14ac:dyDescent="0.3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 x14ac:dyDescent="0.3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 x14ac:dyDescent="0.3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 x14ac:dyDescent="0.3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 x14ac:dyDescent="0.3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 x14ac:dyDescent="0.3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 x14ac:dyDescent="0.3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 x14ac:dyDescent="0.3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 x14ac:dyDescent="0.3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 x14ac:dyDescent="0.3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 x14ac:dyDescent="0.3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 x14ac:dyDescent="0.3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 x14ac:dyDescent="0.3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 x14ac:dyDescent="0.3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 x14ac:dyDescent="0.3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 x14ac:dyDescent="0.3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 x14ac:dyDescent="0.3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 x14ac:dyDescent="0.3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 x14ac:dyDescent="0.3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 x14ac:dyDescent="0.3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 x14ac:dyDescent="0.3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 x14ac:dyDescent="0.3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 x14ac:dyDescent="0.3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 x14ac:dyDescent="0.3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 x14ac:dyDescent="0.3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 x14ac:dyDescent="0.3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 x14ac:dyDescent="0.3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 x14ac:dyDescent="0.3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 x14ac:dyDescent="0.3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 x14ac:dyDescent="0.3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 x14ac:dyDescent="0.3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 x14ac:dyDescent="0.3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 x14ac:dyDescent="0.3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 x14ac:dyDescent="0.3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 x14ac:dyDescent="0.3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 x14ac:dyDescent="0.3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 x14ac:dyDescent="0.3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 x14ac:dyDescent="0.3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 x14ac:dyDescent="0.3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 x14ac:dyDescent="0.3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 x14ac:dyDescent="0.3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 x14ac:dyDescent="0.3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 x14ac:dyDescent="0.3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 x14ac:dyDescent="0.3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 x14ac:dyDescent="0.3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 x14ac:dyDescent="0.3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 x14ac:dyDescent="0.3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 x14ac:dyDescent="0.3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 x14ac:dyDescent="0.3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 x14ac:dyDescent="0.3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 x14ac:dyDescent="0.3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 x14ac:dyDescent="0.3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 x14ac:dyDescent="0.3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 x14ac:dyDescent="0.3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 x14ac:dyDescent="0.3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 x14ac:dyDescent="0.3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 x14ac:dyDescent="0.3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 x14ac:dyDescent="0.3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 x14ac:dyDescent="0.3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 x14ac:dyDescent="0.3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 x14ac:dyDescent="0.3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 x14ac:dyDescent="0.3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 x14ac:dyDescent="0.3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 x14ac:dyDescent="0.3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 x14ac:dyDescent="0.3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 x14ac:dyDescent="0.3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 x14ac:dyDescent="0.3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 x14ac:dyDescent="0.3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 x14ac:dyDescent="0.3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 x14ac:dyDescent="0.3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 x14ac:dyDescent="0.3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 x14ac:dyDescent="0.3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 x14ac:dyDescent="0.3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 x14ac:dyDescent="0.3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 x14ac:dyDescent="0.3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 x14ac:dyDescent="0.3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 x14ac:dyDescent="0.3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 x14ac:dyDescent="0.3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 x14ac:dyDescent="0.3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 x14ac:dyDescent="0.3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 x14ac:dyDescent="0.3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 x14ac:dyDescent="0.3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 x14ac:dyDescent="0.3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 x14ac:dyDescent="0.3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 x14ac:dyDescent="0.3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 x14ac:dyDescent="0.3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 x14ac:dyDescent="0.3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 x14ac:dyDescent="0.3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 x14ac:dyDescent="0.3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 x14ac:dyDescent="0.3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 x14ac:dyDescent="0.3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 x14ac:dyDescent="0.3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 x14ac:dyDescent="0.3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 x14ac:dyDescent="0.3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 x14ac:dyDescent="0.3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 x14ac:dyDescent="0.3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 x14ac:dyDescent="0.3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 x14ac:dyDescent="0.3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 x14ac:dyDescent="0.3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 x14ac:dyDescent="0.3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 x14ac:dyDescent="0.3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 x14ac:dyDescent="0.3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 x14ac:dyDescent="0.3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 x14ac:dyDescent="0.3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 x14ac:dyDescent="0.3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 x14ac:dyDescent="0.3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 x14ac:dyDescent="0.3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 x14ac:dyDescent="0.3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 x14ac:dyDescent="0.3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 x14ac:dyDescent="0.3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 x14ac:dyDescent="0.3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 x14ac:dyDescent="0.3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 x14ac:dyDescent="0.3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 x14ac:dyDescent="0.3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 x14ac:dyDescent="0.3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 x14ac:dyDescent="0.3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 x14ac:dyDescent="0.3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 x14ac:dyDescent="0.3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 x14ac:dyDescent="0.3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 x14ac:dyDescent="0.3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 x14ac:dyDescent="0.3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 x14ac:dyDescent="0.3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 x14ac:dyDescent="0.3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 x14ac:dyDescent="0.3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 x14ac:dyDescent="0.3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 x14ac:dyDescent="0.3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 x14ac:dyDescent="0.3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 x14ac:dyDescent="0.3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 x14ac:dyDescent="0.3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 x14ac:dyDescent="0.3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 x14ac:dyDescent="0.3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 x14ac:dyDescent="0.3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 x14ac:dyDescent="0.3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 x14ac:dyDescent="0.3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 x14ac:dyDescent="0.3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 x14ac:dyDescent="0.3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 x14ac:dyDescent="0.3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 x14ac:dyDescent="0.3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 x14ac:dyDescent="0.3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 x14ac:dyDescent="0.3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 x14ac:dyDescent="0.3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 x14ac:dyDescent="0.3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 x14ac:dyDescent="0.3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 x14ac:dyDescent="0.3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 x14ac:dyDescent="0.3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 x14ac:dyDescent="0.3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 x14ac:dyDescent="0.3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 x14ac:dyDescent="0.3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 x14ac:dyDescent="0.3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 x14ac:dyDescent="0.3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 x14ac:dyDescent="0.3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 x14ac:dyDescent="0.3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 x14ac:dyDescent="0.3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 x14ac:dyDescent="0.3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 x14ac:dyDescent="0.3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 x14ac:dyDescent="0.3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 x14ac:dyDescent="0.3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 x14ac:dyDescent="0.3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 x14ac:dyDescent="0.3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 x14ac:dyDescent="0.3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 x14ac:dyDescent="0.3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 x14ac:dyDescent="0.3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 x14ac:dyDescent="0.3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 x14ac:dyDescent="0.3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 x14ac:dyDescent="0.3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 x14ac:dyDescent="0.3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 x14ac:dyDescent="0.3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 x14ac:dyDescent="0.3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 x14ac:dyDescent="0.3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 x14ac:dyDescent="0.3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 x14ac:dyDescent="0.3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 x14ac:dyDescent="0.3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 x14ac:dyDescent="0.3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 x14ac:dyDescent="0.3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 x14ac:dyDescent="0.3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 x14ac:dyDescent="0.3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 x14ac:dyDescent="0.3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 x14ac:dyDescent="0.3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 x14ac:dyDescent="0.3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 x14ac:dyDescent="0.3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 x14ac:dyDescent="0.3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 x14ac:dyDescent="0.3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 x14ac:dyDescent="0.3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 x14ac:dyDescent="0.3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 x14ac:dyDescent="0.3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 x14ac:dyDescent="0.3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 x14ac:dyDescent="0.3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 x14ac:dyDescent="0.3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 x14ac:dyDescent="0.3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 x14ac:dyDescent="0.3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 x14ac:dyDescent="0.3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 x14ac:dyDescent="0.3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 x14ac:dyDescent="0.3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 x14ac:dyDescent="0.3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 x14ac:dyDescent="0.3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 x14ac:dyDescent="0.3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 x14ac:dyDescent="0.3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 x14ac:dyDescent="0.3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 x14ac:dyDescent="0.3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 x14ac:dyDescent="0.3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 x14ac:dyDescent="0.3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 x14ac:dyDescent="0.3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 x14ac:dyDescent="0.3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 x14ac:dyDescent="0.3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 x14ac:dyDescent="0.3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 x14ac:dyDescent="0.3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 x14ac:dyDescent="0.3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 x14ac:dyDescent="0.3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 x14ac:dyDescent="0.3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 x14ac:dyDescent="0.3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 x14ac:dyDescent="0.3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 x14ac:dyDescent="0.3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 x14ac:dyDescent="0.3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 x14ac:dyDescent="0.3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 x14ac:dyDescent="0.3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 x14ac:dyDescent="0.3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 x14ac:dyDescent="0.3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 x14ac:dyDescent="0.3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 x14ac:dyDescent="0.3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 x14ac:dyDescent="0.3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 x14ac:dyDescent="0.3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 x14ac:dyDescent="0.3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 x14ac:dyDescent="0.3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 x14ac:dyDescent="0.3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 x14ac:dyDescent="0.3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 x14ac:dyDescent="0.3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 x14ac:dyDescent="0.3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 x14ac:dyDescent="0.3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 x14ac:dyDescent="0.3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 x14ac:dyDescent="0.3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 x14ac:dyDescent="0.3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 x14ac:dyDescent="0.3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 x14ac:dyDescent="0.3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 x14ac:dyDescent="0.3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 x14ac:dyDescent="0.3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 x14ac:dyDescent="0.3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 x14ac:dyDescent="0.3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 x14ac:dyDescent="0.3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 x14ac:dyDescent="0.3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 x14ac:dyDescent="0.3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 x14ac:dyDescent="0.3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 x14ac:dyDescent="0.3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 x14ac:dyDescent="0.3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 x14ac:dyDescent="0.3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 x14ac:dyDescent="0.3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 x14ac:dyDescent="0.3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 x14ac:dyDescent="0.3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 x14ac:dyDescent="0.3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 x14ac:dyDescent="0.3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 x14ac:dyDescent="0.3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 x14ac:dyDescent="0.3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 x14ac:dyDescent="0.3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 x14ac:dyDescent="0.3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 x14ac:dyDescent="0.3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 x14ac:dyDescent="0.3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 x14ac:dyDescent="0.3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 x14ac:dyDescent="0.3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 x14ac:dyDescent="0.3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 x14ac:dyDescent="0.3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 x14ac:dyDescent="0.3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 x14ac:dyDescent="0.3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 x14ac:dyDescent="0.3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 x14ac:dyDescent="0.3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 x14ac:dyDescent="0.3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 x14ac:dyDescent="0.3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 x14ac:dyDescent="0.3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 x14ac:dyDescent="0.3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 x14ac:dyDescent="0.3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 x14ac:dyDescent="0.3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 x14ac:dyDescent="0.3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 x14ac:dyDescent="0.3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 x14ac:dyDescent="0.3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 x14ac:dyDescent="0.3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 x14ac:dyDescent="0.3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 x14ac:dyDescent="0.3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 x14ac:dyDescent="0.3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 x14ac:dyDescent="0.3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 x14ac:dyDescent="0.3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 x14ac:dyDescent="0.3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 x14ac:dyDescent="0.3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 x14ac:dyDescent="0.3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 x14ac:dyDescent="0.3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 x14ac:dyDescent="0.3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 x14ac:dyDescent="0.3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 x14ac:dyDescent="0.3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 x14ac:dyDescent="0.3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 x14ac:dyDescent="0.3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 x14ac:dyDescent="0.3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 x14ac:dyDescent="0.3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 x14ac:dyDescent="0.3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 x14ac:dyDescent="0.3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 x14ac:dyDescent="0.3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 x14ac:dyDescent="0.3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 x14ac:dyDescent="0.3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 x14ac:dyDescent="0.3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 x14ac:dyDescent="0.3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 x14ac:dyDescent="0.3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 x14ac:dyDescent="0.3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 x14ac:dyDescent="0.3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 x14ac:dyDescent="0.3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 x14ac:dyDescent="0.3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 x14ac:dyDescent="0.3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 x14ac:dyDescent="0.3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 x14ac:dyDescent="0.3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 x14ac:dyDescent="0.3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 x14ac:dyDescent="0.3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 x14ac:dyDescent="0.3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 x14ac:dyDescent="0.3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 x14ac:dyDescent="0.3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 x14ac:dyDescent="0.3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 x14ac:dyDescent="0.3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 x14ac:dyDescent="0.3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 x14ac:dyDescent="0.3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 x14ac:dyDescent="0.3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 x14ac:dyDescent="0.3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 x14ac:dyDescent="0.3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 x14ac:dyDescent="0.3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 x14ac:dyDescent="0.3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 x14ac:dyDescent="0.3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 x14ac:dyDescent="0.3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 x14ac:dyDescent="0.3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 x14ac:dyDescent="0.3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 x14ac:dyDescent="0.3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 x14ac:dyDescent="0.3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 x14ac:dyDescent="0.3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 x14ac:dyDescent="0.3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 x14ac:dyDescent="0.3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 x14ac:dyDescent="0.3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 x14ac:dyDescent="0.3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 x14ac:dyDescent="0.3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 x14ac:dyDescent="0.3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 x14ac:dyDescent="0.3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 x14ac:dyDescent="0.3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 x14ac:dyDescent="0.3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 x14ac:dyDescent="0.3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 x14ac:dyDescent="0.3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 x14ac:dyDescent="0.3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 x14ac:dyDescent="0.3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 x14ac:dyDescent="0.3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 x14ac:dyDescent="0.3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 x14ac:dyDescent="0.3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 x14ac:dyDescent="0.3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 x14ac:dyDescent="0.3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 x14ac:dyDescent="0.3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 x14ac:dyDescent="0.3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 x14ac:dyDescent="0.3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 x14ac:dyDescent="0.3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 x14ac:dyDescent="0.3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 x14ac:dyDescent="0.3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 x14ac:dyDescent="0.3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 x14ac:dyDescent="0.3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 x14ac:dyDescent="0.3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 x14ac:dyDescent="0.3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 x14ac:dyDescent="0.3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 x14ac:dyDescent="0.3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 x14ac:dyDescent="0.3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 x14ac:dyDescent="0.3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 x14ac:dyDescent="0.3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 x14ac:dyDescent="0.3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 x14ac:dyDescent="0.3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 x14ac:dyDescent="0.3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 x14ac:dyDescent="0.3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 x14ac:dyDescent="0.3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 x14ac:dyDescent="0.3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 x14ac:dyDescent="0.3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 x14ac:dyDescent="0.3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 x14ac:dyDescent="0.3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 x14ac:dyDescent="0.3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 x14ac:dyDescent="0.3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 x14ac:dyDescent="0.3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 x14ac:dyDescent="0.3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 x14ac:dyDescent="0.3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 x14ac:dyDescent="0.3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 x14ac:dyDescent="0.3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 x14ac:dyDescent="0.3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 x14ac:dyDescent="0.3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 x14ac:dyDescent="0.3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 x14ac:dyDescent="0.3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 x14ac:dyDescent="0.3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 x14ac:dyDescent="0.3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 x14ac:dyDescent="0.3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 x14ac:dyDescent="0.3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 x14ac:dyDescent="0.3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 x14ac:dyDescent="0.3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 x14ac:dyDescent="0.3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 x14ac:dyDescent="0.3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 x14ac:dyDescent="0.3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 x14ac:dyDescent="0.3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 x14ac:dyDescent="0.3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 x14ac:dyDescent="0.3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 x14ac:dyDescent="0.3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 x14ac:dyDescent="0.3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 x14ac:dyDescent="0.3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 x14ac:dyDescent="0.3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 x14ac:dyDescent="0.3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 x14ac:dyDescent="0.3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 x14ac:dyDescent="0.3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 x14ac:dyDescent="0.3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 x14ac:dyDescent="0.3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 x14ac:dyDescent="0.3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 x14ac:dyDescent="0.3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 x14ac:dyDescent="0.3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 x14ac:dyDescent="0.3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 x14ac:dyDescent="0.3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 x14ac:dyDescent="0.3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 x14ac:dyDescent="0.3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 x14ac:dyDescent="0.3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 x14ac:dyDescent="0.3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 x14ac:dyDescent="0.3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 x14ac:dyDescent="0.3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 x14ac:dyDescent="0.3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 x14ac:dyDescent="0.3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 x14ac:dyDescent="0.3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 x14ac:dyDescent="0.3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 x14ac:dyDescent="0.3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 x14ac:dyDescent="0.3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 x14ac:dyDescent="0.3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 x14ac:dyDescent="0.3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 x14ac:dyDescent="0.3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 x14ac:dyDescent="0.3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 x14ac:dyDescent="0.3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 x14ac:dyDescent="0.3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 x14ac:dyDescent="0.3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 x14ac:dyDescent="0.3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 x14ac:dyDescent="0.3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 x14ac:dyDescent="0.3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 x14ac:dyDescent="0.3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 x14ac:dyDescent="0.3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 x14ac:dyDescent="0.3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 x14ac:dyDescent="0.3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 x14ac:dyDescent="0.3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 x14ac:dyDescent="0.3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 x14ac:dyDescent="0.3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 x14ac:dyDescent="0.3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 x14ac:dyDescent="0.3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 x14ac:dyDescent="0.3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 x14ac:dyDescent="0.3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 x14ac:dyDescent="0.3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 x14ac:dyDescent="0.3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 x14ac:dyDescent="0.3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 x14ac:dyDescent="0.3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 x14ac:dyDescent="0.3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 x14ac:dyDescent="0.3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 x14ac:dyDescent="0.3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 x14ac:dyDescent="0.3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 x14ac:dyDescent="0.3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 x14ac:dyDescent="0.3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 x14ac:dyDescent="0.3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 x14ac:dyDescent="0.3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 x14ac:dyDescent="0.3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 x14ac:dyDescent="0.3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 x14ac:dyDescent="0.3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 x14ac:dyDescent="0.3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 x14ac:dyDescent="0.3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 x14ac:dyDescent="0.3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 x14ac:dyDescent="0.3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 x14ac:dyDescent="0.3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 x14ac:dyDescent="0.3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 x14ac:dyDescent="0.3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 x14ac:dyDescent="0.3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 x14ac:dyDescent="0.3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 x14ac:dyDescent="0.3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 x14ac:dyDescent="0.3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 x14ac:dyDescent="0.3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 x14ac:dyDescent="0.3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 x14ac:dyDescent="0.3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 x14ac:dyDescent="0.3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 x14ac:dyDescent="0.3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 x14ac:dyDescent="0.3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 x14ac:dyDescent="0.3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 x14ac:dyDescent="0.3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 x14ac:dyDescent="0.3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 x14ac:dyDescent="0.3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 x14ac:dyDescent="0.3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 x14ac:dyDescent="0.3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 x14ac:dyDescent="0.3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 x14ac:dyDescent="0.3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 x14ac:dyDescent="0.3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 x14ac:dyDescent="0.3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 x14ac:dyDescent="0.3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 x14ac:dyDescent="0.3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 x14ac:dyDescent="0.3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 x14ac:dyDescent="0.3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 x14ac:dyDescent="0.3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 x14ac:dyDescent="0.3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 x14ac:dyDescent="0.3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 x14ac:dyDescent="0.3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 x14ac:dyDescent="0.3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 x14ac:dyDescent="0.3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 x14ac:dyDescent="0.3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 x14ac:dyDescent="0.3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 x14ac:dyDescent="0.3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 x14ac:dyDescent="0.3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 x14ac:dyDescent="0.3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 x14ac:dyDescent="0.3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 x14ac:dyDescent="0.3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 x14ac:dyDescent="0.3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 x14ac:dyDescent="0.3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 x14ac:dyDescent="0.3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 x14ac:dyDescent="0.3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 x14ac:dyDescent="0.3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 x14ac:dyDescent="0.3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 x14ac:dyDescent="0.3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 x14ac:dyDescent="0.3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 x14ac:dyDescent="0.3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 x14ac:dyDescent="0.3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 x14ac:dyDescent="0.3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 x14ac:dyDescent="0.3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 x14ac:dyDescent="0.3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 x14ac:dyDescent="0.3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 x14ac:dyDescent="0.3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 x14ac:dyDescent="0.3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 x14ac:dyDescent="0.3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 x14ac:dyDescent="0.3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 x14ac:dyDescent="0.3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 x14ac:dyDescent="0.3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 x14ac:dyDescent="0.3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 x14ac:dyDescent="0.3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 x14ac:dyDescent="0.3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 x14ac:dyDescent="0.3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 x14ac:dyDescent="0.3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 x14ac:dyDescent="0.3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 x14ac:dyDescent="0.3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 x14ac:dyDescent="0.3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 x14ac:dyDescent="0.3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 x14ac:dyDescent="0.3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 x14ac:dyDescent="0.3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 x14ac:dyDescent="0.3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 x14ac:dyDescent="0.3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 x14ac:dyDescent="0.3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 x14ac:dyDescent="0.3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 x14ac:dyDescent="0.3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 x14ac:dyDescent="0.3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 x14ac:dyDescent="0.3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 x14ac:dyDescent="0.3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 x14ac:dyDescent="0.3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 x14ac:dyDescent="0.3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 x14ac:dyDescent="0.3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 x14ac:dyDescent="0.3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 x14ac:dyDescent="0.3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 x14ac:dyDescent="0.3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 x14ac:dyDescent="0.3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 x14ac:dyDescent="0.3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 x14ac:dyDescent="0.3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 x14ac:dyDescent="0.3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 x14ac:dyDescent="0.3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 x14ac:dyDescent="0.3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 x14ac:dyDescent="0.3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 x14ac:dyDescent="0.3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 x14ac:dyDescent="0.3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 x14ac:dyDescent="0.3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 x14ac:dyDescent="0.3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 x14ac:dyDescent="0.3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 x14ac:dyDescent="0.3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 x14ac:dyDescent="0.3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 x14ac:dyDescent="0.3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 x14ac:dyDescent="0.3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 x14ac:dyDescent="0.3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 x14ac:dyDescent="0.3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 x14ac:dyDescent="0.3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 x14ac:dyDescent="0.3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 x14ac:dyDescent="0.3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 x14ac:dyDescent="0.3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 x14ac:dyDescent="0.3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 x14ac:dyDescent="0.3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 x14ac:dyDescent="0.3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 x14ac:dyDescent="0.3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 x14ac:dyDescent="0.3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 x14ac:dyDescent="0.3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 x14ac:dyDescent="0.3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 x14ac:dyDescent="0.3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 x14ac:dyDescent="0.3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 x14ac:dyDescent="0.3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 x14ac:dyDescent="0.3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 x14ac:dyDescent="0.3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 x14ac:dyDescent="0.3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 x14ac:dyDescent="0.3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 x14ac:dyDescent="0.3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 x14ac:dyDescent="0.3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 x14ac:dyDescent="0.3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 x14ac:dyDescent="0.3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 x14ac:dyDescent="0.3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 x14ac:dyDescent="0.3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 x14ac:dyDescent="0.3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 x14ac:dyDescent="0.3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 x14ac:dyDescent="0.3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 x14ac:dyDescent="0.3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 x14ac:dyDescent="0.3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 x14ac:dyDescent="0.3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 x14ac:dyDescent="0.3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 x14ac:dyDescent="0.3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 x14ac:dyDescent="0.3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 x14ac:dyDescent="0.3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 x14ac:dyDescent="0.3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 x14ac:dyDescent="0.3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 x14ac:dyDescent="0.3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 x14ac:dyDescent="0.3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 x14ac:dyDescent="0.3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 x14ac:dyDescent="0.3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 x14ac:dyDescent="0.3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 x14ac:dyDescent="0.3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 x14ac:dyDescent="0.3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 x14ac:dyDescent="0.3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 x14ac:dyDescent="0.3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 x14ac:dyDescent="0.3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 x14ac:dyDescent="0.3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 x14ac:dyDescent="0.3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 x14ac:dyDescent="0.3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 x14ac:dyDescent="0.3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 x14ac:dyDescent="0.3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 x14ac:dyDescent="0.3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 x14ac:dyDescent="0.3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 x14ac:dyDescent="0.3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 x14ac:dyDescent="0.3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 x14ac:dyDescent="0.3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 x14ac:dyDescent="0.3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 x14ac:dyDescent="0.3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 x14ac:dyDescent="0.3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 x14ac:dyDescent="0.3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 x14ac:dyDescent="0.3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 x14ac:dyDescent="0.3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 x14ac:dyDescent="0.3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 x14ac:dyDescent="0.3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 x14ac:dyDescent="0.3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 x14ac:dyDescent="0.3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 x14ac:dyDescent="0.3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 x14ac:dyDescent="0.3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 x14ac:dyDescent="0.3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 x14ac:dyDescent="0.3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 x14ac:dyDescent="0.3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 x14ac:dyDescent="0.3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 x14ac:dyDescent="0.3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 x14ac:dyDescent="0.3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 x14ac:dyDescent="0.3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 x14ac:dyDescent="0.3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 x14ac:dyDescent="0.3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 x14ac:dyDescent="0.3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 x14ac:dyDescent="0.3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 x14ac:dyDescent="0.3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 x14ac:dyDescent="0.3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 x14ac:dyDescent="0.3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 x14ac:dyDescent="0.3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 x14ac:dyDescent="0.3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 x14ac:dyDescent="0.3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 x14ac:dyDescent="0.3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 x14ac:dyDescent="0.3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 x14ac:dyDescent="0.3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 x14ac:dyDescent="0.3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 x14ac:dyDescent="0.3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 x14ac:dyDescent="0.3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 x14ac:dyDescent="0.3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 x14ac:dyDescent="0.3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 x14ac:dyDescent="0.3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 x14ac:dyDescent="0.3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 x14ac:dyDescent="0.3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 x14ac:dyDescent="0.3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 x14ac:dyDescent="0.3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 x14ac:dyDescent="0.3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 x14ac:dyDescent="0.3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 x14ac:dyDescent="0.3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 x14ac:dyDescent="0.3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 x14ac:dyDescent="0.3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 x14ac:dyDescent="0.3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 x14ac:dyDescent="0.3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 x14ac:dyDescent="0.3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 x14ac:dyDescent="0.3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 x14ac:dyDescent="0.3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 x14ac:dyDescent="0.3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 x14ac:dyDescent="0.3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 x14ac:dyDescent="0.3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 x14ac:dyDescent="0.3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 x14ac:dyDescent="0.3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 x14ac:dyDescent="0.3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 x14ac:dyDescent="0.3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 x14ac:dyDescent="0.3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 x14ac:dyDescent="0.3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 x14ac:dyDescent="0.3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 x14ac:dyDescent="0.3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 x14ac:dyDescent="0.3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 x14ac:dyDescent="0.3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 x14ac:dyDescent="0.3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 x14ac:dyDescent="0.3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 x14ac:dyDescent="0.3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 x14ac:dyDescent="0.3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 x14ac:dyDescent="0.3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 x14ac:dyDescent="0.3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 x14ac:dyDescent="0.3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 x14ac:dyDescent="0.3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 x14ac:dyDescent="0.3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 x14ac:dyDescent="0.3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 x14ac:dyDescent="0.3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 x14ac:dyDescent="0.3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 x14ac:dyDescent="0.3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 x14ac:dyDescent="0.3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 x14ac:dyDescent="0.3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 x14ac:dyDescent="0.3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 x14ac:dyDescent="0.3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 x14ac:dyDescent="0.3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 x14ac:dyDescent="0.3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 x14ac:dyDescent="0.3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 x14ac:dyDescent="0.3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 x14ac:dyDescent="0.3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 x14ac:dyDescent="0.3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 x14ac:dyDescent="0.3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 x14ac:dyDescent="0.3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 x14ac:dyDescent="0.3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 x14ac:dyDescent="0.3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 x14ac:dyDescent="0.3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 x14ac:dyDescent="0.3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 x14ac:dyDescent="0.3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 x14ac:dyDescent="0.3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 x14ac:dyDescent="0.3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 x14ac:dyDescent="0.3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 x14ac:dyDescent="0.3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 x14ac:dyDescent="0.3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 x14ac:dyDescent="0.3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 x14ac:dyDescent="0.3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 x14ac:dyDescent="0.3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 x14ac:dyDescent="0.3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 x14ac:dyDescent="0.3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 x14ac:dyDescent="0.3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 x14ac:dyDescent="0.3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 x14ac:dyDescent="0.3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 x14ac:dyDescent="0.3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 x14ac:dyDescent="0.3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 x14ac:dyDescent="0.3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 x14ac:dyDescent="0.3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 x14ac:dyDescent="0.3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 x14ac:dyDescent="0.3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 x14ac:dyDescent="0.3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 x14ac:dyDescent="0.3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 x14ac:dyDescent="0.3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 x14ac:dyDescent="0.3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 x14ac:dyDescent="0.3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 x14ac:dyDescent="0.3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 x14ac:dyDescent="0.3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 x14ac:dyDescent="0.3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 x14ac:dyDescent="0.3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 x14ac:dyDescent="0.3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 x14ac:dyDescent="0.3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 x14ac:dyDescent="0.3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 x14ac:dyDescent="0.3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 x14ac:dyDescent="0.3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 x14ac:dyDescent="0.3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 x14ac:dyDescent="0.3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 x14ac:dyDescent="0.3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 x14ac:dyDescent="0.3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 x14ac:dyDescent="0.3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 x14ac:dyDescent="0.3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 x14ac:dyDescent="0.3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 x14ac:dyDescent="0.3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 x14ac:dyDescent="0.3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 x14ac:dyDescent="0.3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 x14ac:dyDescent="0.3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 x14ac:dyDescent="0.3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 x14ac:dyDescent="0.3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 x14ac:dyDescent="0.3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 x14ac:dyDescent="0.3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 x14ac:dyDescent="0.3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 x14ac:dyDescent="0.3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 x14ac:dyDescent="0.3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 x14ac:dyDescent="0.3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 x14ac:dyDescent="0.3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 x14ac:dyDescent="0.3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 x14ac:dyDescent="0.3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 x14ac:dyDescent="0.3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 x14ac:dyDescent="0.3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 x14ac:dyDescent="0.3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 x14ac:dyDescent="0.3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 x14ac:dyDescent="0.3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 x14ac:dyDescent="0.3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 x14ac:dyDescent="0.3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 x14ac:dyDescent="0.3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 x14ac:dyDescent="0.3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 x14ac:dyDescent="0.3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 x14ac:dyDescent="0.3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 x14ac:dyDescent="0.3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 x14ac:dyDescent="0.3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 x14ac:dyDescent="0.3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 x14ac:dyDescent="0.3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 x14ac:dyDescent="0.3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 x14ac:dyDescent="0.3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 x14ac:dyDescent="0.3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 x14ac:dyDescent="0.3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 x14ac:dyDescent="0.3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 x14ac:dyDescent="0.3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 x14ac:dyDescent="0.3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 x14ac:dyDescent="0.3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 x14ac:dyDescent="0.3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 x14ac:dyDescent="0.3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 x14ac:dyDescent="0.3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 x14ac:dyDescent="0.3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 x14ac:dyDescent="0.3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 x14ac:dyDescent="0.3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 x14ac:dyDescent="0.3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 x14ac:dyDescent="0.3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 x14ac:dyDescent="0.3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 x14ac:dyDescent="0.3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 x14ac:dyDescent="0.3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 x14ac:dyDescent="0.3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 x14ac:dyDescent="0.3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 x14ac:dyDescent="0.3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 x14ac:dyDescent="0.3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 x14ac:dyDescent="0.3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 x14ac:dyDescent="0.3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 x14ac:dyDescent="0.3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 x14ac:dyDescent="0.3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 x14ac:dyDescent="0.3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 x14ac:dyDescent="0.3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 x14ac:dyDescent="0.3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 x14ac:dyDescent="0.3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 x14ac:dyDescent="0.3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 x14ac:dyDescent="0.3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 x14ac:dyDescent="0.3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 x14ac:dyDescent="0.3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 x14ac:dyDescent="0.3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 x14ac:dyDescent="0.3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 x14ac:dyDescent="0.3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 x14ac:dyDescent="0.3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 x14ac:dyDescent="0.3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 x14ac:dyDescent="0.3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 x14ac:dyDescent="0.3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 x14ac:dyDescent="0.3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 x14ac:dyDescent="0.3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 x14ac:dyDescent="0.3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 x14ac:dyDescent="0.3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 x14ac:dyDescent="0.3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 x14ac:dyDescent="0.3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 x14ac:dyDescent="0.3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 x14ac:dyDescent="0.3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 x14ac:dyDescent="0.3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 x14ac:dyDescent="0.3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 x14ac:dyDescent="0.3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 x14ac:dyDescent="0.3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 x14ac:dyDescent="0.3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 x14ac:dyDescent="0.3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 x14ac:dyDescent="0.3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 x14ac:dyDescent="0.3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 x14ac:dyDescent="0.3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 x14ac:dyDescent="0.3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 x14ac:dyDescent="0.3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 x14ac:dyDescent="0.3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 x14ac:dyDescent="0.3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 x14ac:dyDescent="0.3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 x14ac:dyDescent="0.3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 x14ac:dyDescent="0.3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 x14ac:dyDescent="0.3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 x14ac:dyDescent="0.3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 x14ac:dyDescent="0.3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 x14ac:dyDescent="0.3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 x14ac:dyDescent="0.3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 x14ac:dyDescent="0.3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 x14ac:dyDescent="0.3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 x14ac:dyDescent="0.3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 x14ac:dyDescent="0.3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 x14ac:dyDescent="0.3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 x14ac:dyDescent="0.3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 x14ac:dyDescent="0.3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 x14ac:dyDescent="0.3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 x14ac:dyDescent="0.3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 x14ac:dyDescent="0.3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 x14ac:dyDescent="0.3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 x14ac:dyDescent="0.3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 x14ac:dyDescent="0.3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 x14ac:dyDescent="0.3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 x14ac:dyDescent="0.3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 x14ac:dyDescent="0.3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 x14ac:dyDescent="0.3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 x14ac:dyDescent="0.3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 x14ac:dyDescent="0.3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 x14ac:dyDescent="0.3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 x14ac:dyDescent="0.3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 x14ac:dyDescent="0.3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 x14ac:dyDescent="0.3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 x14ac:dyDescent="0.3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 x14ac:dyDescent="0.3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 x14ac:dyDescent="0.3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 x14ac:dyDescent="0.3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 x14ac:dyDescent="0.3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 x14ac:dyDescent="0.3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 x14ac:dyDescent="0.3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 x14ac:dyDescent="0.3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 x14ac:dyDescent="0.3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 x14ac:dyDescent="0.3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 x14ac:dyDescent="0.3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 x14ac:dyDescent="0.3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 x14ac:dyDescent="0.3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 x14ac:dyDescent="0.3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 x14ac:dyDescent="0.3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 x14ac:dyDescent="0.3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 x14ac:dyDescent="0.3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 x14ac:dyDescent="0.3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 x14ac:dyDescent="0.3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 x14ac:dyDescent="0.3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 x14ac:dyDescent="0.3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 x14ac:dyDescent="0.3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 x14ac:dyDescent="0.3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 x14ac:dyDescent="0.3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 x14ac:dyDescent="0.3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 x14ac:dyDescent="0.3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 x14ac:dyDescent="0.3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 x14ac:dyDescent="0.3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 x14ac:dyDescent="0.3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 x14ac:dyDescent="0.3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 x14ac:dyDescent="0.3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 x14ac:dyDescent="0.3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 x14ac:dyDescent="0.3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 x14ac:dyDescent="0.3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 x14ac:dyDescent="0.3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 x14ac:dyDescent="0.3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 x14ac:dyDescent="0.3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 x14ac:dyDescent="0.3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 x14ac:dyDescent="0.3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 x14ac:dyDescent="0.3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 x14ac:dyDescent="0.3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 x14ac:dyDescent="0.3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 x14ac:dyDescent="0.3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 x14ac:dyDescent="0.3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 x14ac:dyDescent="0.3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 x14ac:dyDescent="0.3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 x14ac:dyDescent="0.3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 x14ac:dyDescent="0.3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 x14ac:dyDescent="0.3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 x14ac:dyDescent="0.3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 x14ac:dyDescent="0.3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 x14ac:dyDescent="0.3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 x14ac:dyDescent="0.3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 x14ac:dyDescent="0.3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 x14ac:dyDescent="0.3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 x14ac:dyDescent="0.3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 x14ac:dyDescent="0.3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 x14ac:dyDescent="0.3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 x14ac:dyDescent="0.3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 x14ac:dyDescent="0.3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 x14ac:dyDescent="0.3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 x14ac:dyDescent="0.3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 x14ac:dyDescent="0.3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 x14ac:dyDescent="0.3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 x14ac:dyDescent="0.3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 x14ac:dyDescent="0.3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 x14ac:dyDescent="0.3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 x14ac:dyDescent="0.3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 x14ac:dyDescent="0.3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 x14ac:dyDescent="0.3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 x14ac:dyDescent="0.3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 x14ac:dyDescent="0.3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 x14ac:dyDescent="0.3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 x14ac:dyDescent="0.3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 x14ac:dyDescent="0.3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 x14ac:dyDescent="0.3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 x14ac:dyDescent="0.3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 x14ac:dyDescent="0.3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 x14ac:dyDescent="0.3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 x14ac:dyDescent="0.3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 x14ac:dyDescent="0.3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 x14ac:dyDescent="0.3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 x14ac:dyDescent="0.3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 x14ac:dyDescent="0.3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 x14ac:dyDescent="0.3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 x14ac:dyDescent="0.3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 x14ac:dyDescent="0.3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 x14ac:dyDescent="0.3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 x14ac:dyDescent="0.3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 x14ac:dyDescent="0.3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 x14ac:dyDescent="0.3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 x14ac:dyDescent="0.3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 x14ac:dyDescent="0.3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 x14ac:dyDescent="0.3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 x14ac:dyDescent="0.3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 x14ac:dyDescent="0.3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 x14ac:dyDescent="0.3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 x14ac:dyDescent="0.3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 x14ac:dyDescent="0.3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 x14ac:dyDescent="0.3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 x14ac:dyDescent="0.3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 x14ac:dyDescent="0.3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 x14ac:dyDescent="0.3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 x14ac:dyDescent="0.3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 x14ac:dyDescent="0.3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 x14ac:dyDescent="0.3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 x14ac:dyDescent="0.3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 x14ac:dyDescent="0.3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 x14ac:dyDescent="0.3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 x14ac:dyDescent="0.3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 x14ac:dyDescent="0.3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 x14ac:dyDescent="0.3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 x14ac:dyDescent="0.3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 x14ac:dyDescent="0.3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 x14ac:dyDescent="0.3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 x14ac:dyDescent="0.3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 x14ac:dyDescent="0.3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 x14ac:dyDescent="0.3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 x14ac:dyDescent="0.3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 x14ac:dyDescent="0.3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 x14ac:dyDescent="0.3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 x14ac:dyDescent="0.3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 x14ac:dyDescent="0.3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 x14ac:dyDescent="0.3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 x14ac:dyDescent="0.3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 x14ac:dyDescent="0.3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 x14ac:dyDescent="0.3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 x14ac:dyDescent="0.3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 x14ac:dyDescent="0.3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 x14ac:dyDescent="0.3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 x14ac:dyDescent="0.3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 x14ac:dyDescent="0.3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 x14ac:dyDescent="0.3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 x14ac:dyDescent="0.3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 x14ac:dyDescent="0.3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 x14ac:dyDescent="0.3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 x14ac:dyDescent="0.3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 x14ac:dyDescent="0.3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 x14ac:dyDescent="0.3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 x14ac:dyDescent="0.3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 x14ac:dyDescent="0.3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 x14ac:dyDescent="0.3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 x14ac:dyDescent="0.3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 x14ac:dyDescent="0.3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 x14ac:dyDescent="0.3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 x14ac:dyDescent="0.3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 x14ac:dyDescent="0.3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 x14ac:dyDescent="0.3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 x14ac:dyDescent="0.3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 x14ac:dyDescent="0.3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 x14ac:dyDescent="0.3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 x14ac:dyDescent="0.3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 x14ac:dyDescent="0.3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 x14ac:dyDescent="0.3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 x14ac:dyDescent="0.3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 x14ac:dyDescent="0.3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 x14ac:dyDescent="0.3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 x14ac:dyDescent="0.3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 x14ac:dyDescent="0.3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 x14ac:dyDescent="0.3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 x14ac:dyDescent="0.3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 x14ac:dyDescent="0.3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 x14ac:dyDescent="0.3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 x14ac:dyDescent="0.3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 x14ac:dyDescent="0.3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 x14ac:dyDescent="0.3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 x14ac:dyDescent="0.3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 x14ac:dyDescent="0.3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 x14ac:dyDescent="0.3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 x14ac:dyDescent="0.3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 x14ac:dyDescent="0.3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 x14ac:dyDescent="0.3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 x14ac:dyDescent="0.3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 x14ac:dyDescent="0.3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 x14ac:dyDescent="0.3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 x14ac:dyDescent="0.3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 x14ac:dyDescent="0.3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 x14ac:dyDescent="0.3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 x14ac:dyDescent="0.3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 x14ac:dyDescent="0.3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 x14ac:dyDescent="0.3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 x14ac:dyDescent="0.3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 x14ac:dyDescent="0.3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 x14ac:dyDescent="0.3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 x14ac:dyDescent="0.3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 x14ac:dyDescent="0.3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 x14ac:dyDescent="0.3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 x14ac:dyDescent="0.3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 x14ac:dyDescent="0.3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 x14ac:dyDescent="0.3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 x14ac:dyDescent="0.3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 x14ac:dyDescent="0.3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 x14ac:dyDescent="0.3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 x14ac:dyDescent="0.3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 x14ac:dyDescent="0.3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 x14ac:dyDescent="0.3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 x14ac:dyDescent="0.3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 x14ac:dyDescent="0.3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 x14ac:dyDescent="0.3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 x14ac:dyDescent="0.3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 x14ac:dyDescent="0.3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 x14ac:dyDescent="0.3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 x14ac:dyDescent="0.3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 x14ac:dyDescent="0.3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 x14ac:dyDescent="0.3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 x14ac:dyDescent="0.3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 x14ac:dyDescent="0.3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 x14ac:dyDescent="0.3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 x14ac:dyDescent="0.3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 x14ac:dyDescent="0.3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 x14ac:dyDescent="0.3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 x14ac:dyDescent="0.3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 x14ac:dyDescent="0.3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 x14ac:dyDescent="0.3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 x14ac:dyDescent="0.3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 x14ac:dyDescent="0.3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 x14ac:dyDescent="0.3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 x14ac:dyDescent="0.3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 x14ac:dyDescent="0.3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 x14ac:dyDescent="0.3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 x14ac:dyDescent="0.3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 x14ac:dyDescent="0.3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 x14ac:dyDescent="0.3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 x14ac:dyDescent="0.3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 x14ac:dyDescent="0.3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 x14ac:dyDescent="0.3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 x14ac:dyDescent="0.3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 x14ac:dyDescent="0.3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 x14ac:dyDescent="0.3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 x14ac:dyDescent="0.3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 x14ac:dyDescent="0.3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 x14ac:dyDescent="0.3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 x14ac:dyDescent="0.3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 x14ac:dyDescent="0.3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 x14ac:dyDescent="0.3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 x14ac:dyDescent="0.3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 x14ac:dyDescent="0.3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 x14ac:dyDescent="0.3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 x14ac:dyDescent="0.3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 x14ac:dyDescent="0.3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 x14ac:dyDescent="0.3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 x14ac:dyDescent="0.3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 x14ac:dyDescent="0.3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 x14ac:dyDescent="0.3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 x14ac:dyDescent="0.3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 x14ac:dyDescent="0.3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 x14ac:dyDescent="0.3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 x14ac:dyDescent="0.3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 x14ac:dyDescent="0.3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 x14ac:dyDescent="0.3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 x14ac:dyDescent="0.3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 x14ac:dyDescent="0.3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 x14ac:dyDescent="0.3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 x14ac:dyDescent="0.3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 x14ac:dyDescent="0.3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 x14ac:dyDescent="0.3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 x14ac:dyDescent="0.3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 x14ac:dyDescent="0.3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 x14ac:dyDescent="0.3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 x14ac:dyDescent="0.3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 x14ac:dyDescent="0.3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 x14ac:dyDescent="0.3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 x14ac:dyDescent="0.3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 x14ac:dyDescent="0.3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 x14ac:dyDescent="0.3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 x14ac:dyDescent="0.3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 x14ac:dyDescent="0.3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 x14ac:dyDescent="0.3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 x14ac:dyDescent="0.3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 x14ac:dyDescent="0.3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 x14ac:dyDescent="0.3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 x14ac:dyDescent="0.3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 x14ac:dyDescent="0.3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 x14ac:dyDescent="0.3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 x14ac:dyDescent="0.3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 x14ac:dyDescent="0.3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 x14ac:dyDescent="0.3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 x14ac:dyDescent="0.3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 x14ac:dyDescent="0.3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 x14ac:dyDescent="0.3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 x14ac:dyDescent="0.3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 x14ac:dyDescent="0.3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 x14ac:dyDescent="0.3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 x14ac:dyDescent="0.3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 x14ac:dyDescent="0.3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 x14ac:dyDescent="0.3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 x14ac:dyDescent="0.3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 x14ac:dyDescent="0.3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 x14ac:dyDescent="0.3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 x14ac:dyDescent="0.3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 x14ac:dyDescent="0.3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 x14ac:dyDescent="0.3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 x14ac:dyDescent="0.3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 x14ac:dyDescent="0.3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 x14ac:dyDescent="0.3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 x14ac:dyDescent="0.3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 x14ac:dyDescent="0.3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 x14ac:dyDescent="0.3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 x14ac:dyDescent="0.3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 x14ac:dyDescent="0.3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 x14ac:dyDescent="0.3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 x14ac:dyDescent="0.3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 x14ac:dyDescent="0.3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 x14ac:dyDescent="0.3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 x14ac:dyDescent="0.3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 x14ac:dyDescent="0.3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 x14ac:dyDescent="0.3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 x14ac:dyDescent="0.3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 x14ac:dyDescent="0.3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 x14ac:dyDescent="0.3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 x14ac:dyDescent="0.3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 x14ac:dyDescent="0.3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 x14ac:dyDescent="0.3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 x14ac:dyDescent="0.3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 x14ac:dyDescent="0.3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 x14ac:dyDescent="0.3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 x14ac:dyDescent="0.3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 x14ac:dyDescent="0.3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 x14ac:dyDescent="0.3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 x14ac:dyDescent="0.3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 x14ac:dyDescent="0.3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 x14ac:dyDescent="0.3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 x14ac:dyDescent="0.3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 x14ac:dyDescent="0.3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 x14ac:dyDescent="0.3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 x14ac:dyDescent="0.3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 x14ac:dyDescent="0.3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 x14ac:dyDescent="0.3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 x14ac:dyDescent="0.3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 x14ac:dyDescent="0.3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 x14ac:dyDescent="0.3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 x14ac:dyDescent="0.3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 x14ac:dyDescent="0.3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 x14ac:dyDescent="0.3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 x14ac:dyDescent="0.3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 x14ac:dyDescent="0.3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 x14ac:dyDescent="0.3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 x14ac:dyDescent="0.3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 x14ac:dyDescent="0.3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 x14ac:dyDescent="0.3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 x14ac:dyDescent="0.3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 x14ac:dyDescent="0.3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 x14ac:dyDescent="0.3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 x14ac:dyDescent="0.3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 x14ac:dyDescent="0.3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 x14ac:dyDescent="0.3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 x14ac:dyDescent="0.3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 x14ac:dyDescent="0.3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 x14ac:dyDescent="0.3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 x14ac:dyDescent="0.3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 x14ac:dyDescent="0.3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 x14ac:dyDescent="0.3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 x14ac:dyDescent="0.3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 x14ac:dyDescent="0.3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 x14ac:dyDescent="0.3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 x14ac:dyDescent="0.3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 x14ac:dyDescent="0.3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 x14ac:dyDescent="0.3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 x14ac:dyDescent="0.3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 x14ac:dyDescent="0.3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 x14ac:dyDescent="0.3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 x14ac:dyDescent="0.3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 x14ac:dyDescent="0.3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 x14ac:dyDescent="0.3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 x14ac:dyDescent="0.3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 x14ac:dyDescent="0.3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 x14ac:dyDescent="0.3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 x14ac:dyDescent="0.3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 x14ac:dyDescent="0.3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 x14ac:dyDescent="0.3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 x14ac:dyDescent="0.3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 x14ac:dyDescent="0.3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 x14ac:dyDescent="0.3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 x14ac:dyDescent="0.3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 x14ac:dyDescent="0.3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 x14ac:dyDescent="0.3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 x14ac:dyDescent="0.3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 x14ac:dyDescent="0.3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 x14ac:dyDescent="0.3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 x14ac:dyDescent="0.3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 x14ac:dyDescent="0.3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 x14ac:dyDescent="0.3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 x14ac:dyDescent="0.3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 x14ac:dyDescent="0.3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 x14ac:dyDescent="0.3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 x14ac:dyDescent="0.3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 x14ac:dyDescent="0.3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 x14ac:dyDescent="0.3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 x14ac:dyDescent="0.3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 x14ac:dyDescent="0.3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 x14ac:dyDescent="0.3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 x14ac:dyDescent="0.3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 x14ac:dyDescent="0.3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 x14ac:dyDescent="0.3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 x14ac:dyDescent="0.3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 x14ac:dyDescent="0.3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 x14ac:dyDescent="0.3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 x14ac:dyDescent="0.3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 x14ac:dyDescent="0.3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 x14ac:dyDescent="0.3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 x14ac:dyDescent="0.3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 x14ac:dyDescent="0.3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 x14ac:dyDescent="0.3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 x14ac:dyDescent="0.3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 x14ac:dyDescent="0.3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 x14ac:dyDescent="0.3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 x14ac:dyDescent="0.3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 x14ac:dyDescent="0.3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 x14ac:dyDescent="0.3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 x14ac:dyDescent="0.3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 x14ac:dyDescent="0.3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 x14ac:dyDescent="0.3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 x14ac:dyDescent="0.3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 x14ac:dyDescent="0.3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 x14ac:dyDescent="0.3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 x14ac:dyDescent="0.3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 x14ac:dyDescent="0.3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 x14ac:dyDescent="0.3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 x14ac:dyDescent="0.3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 x14ac:dyDescent="0.3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 x14ac:dyDescent="0.3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 x14ac:dyDescent="0.3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 x14ac:dyDescent="0.3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 x14ac:dyDescent="0.3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 x14ac:dyDescent="0.3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 x14ac:dyDescent="0.3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 x14ac:dyDescent="0.3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 x14ac:dyDescent="0.3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 x14ac:dyDescent="0.3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 x14ac:dyDescent="0.3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 x14ac:dyDescent="0.3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 x14ac:dyDescent="0.3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 x14ac:dyDescent="0.3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 x14ac:dyDescent="0.3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 x14ac:dyDescent="0.3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 x14ac:dyDescent="0.3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 x14ac:dyDescent="0.3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 x14ac:dyDescent="0.3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 x14ac:dyDescent="0.3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 x14ac:dyDescent="0.3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 x14ac:dyDescent="0.3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 x14ac:dyDescent="0.3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 x14ac:dyDescent="0.3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 x14ac:dyDescent="0.3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 x14ac:dyDescent="0.3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 x14ac:dyDescent="0.3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 x14ac:dyDescent="0.3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 x14ac:dyDescent="0.3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 x14ac:dyDescent="0.3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 x14ac:dyDescent="0.3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 x14ac:dyDescent="0.3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 x14ac:dyDescent="0.3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 x14ac:dyDescent="0.3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 x14ac:dyDescent="0.3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 x14ac:dyDescent="0.3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 x14ac:dyDescent="0.3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 x14ac:dyDescent="0.3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 x14ac:dyDescent="0.3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 x14ac:dyDescent="0.3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 x14ac:dyDescent="0.3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 x14ac:dyDescent="0.3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 x14ac:dyDescent="0.3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 x14ac:dyDescent="0.3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 x14ac:dyDescent="0.3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 x14ac:dyDescent="0.3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 x14ac:dyDescent="0.3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 x14ac:dyDescent="0.3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 x14ac:dyDescent="0.3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 x14ac:dyDescent="0.3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 x14ac:dyDescent="0.3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 x14ac:dyDescent="0.3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 x14ac:dyDescent="0.3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 x14ac:dyDescent="0.3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 x14ac:dyDescent="0.3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 x14ac:dyDescent="0.3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 x14ac:dyDescent="0.3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 x14ac:dyDescent="0.3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 x14ac:dyDescent="0.3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 x14ac:dyDescent="0.3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 x14ac:dyDescent="0.3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 x14ac:dyDescent="0.3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 x14ac:dyDescent="0.3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 x14ac:dyDescent="0.3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 x14ac:dyDescent="0.3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 x14ac:dyDescent="0.3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 x14ac:dyDescent="0.3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 x14ac:dyDescent="0.3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 x14ac:dyDescent="0.3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 x14ac:dyDescent="0.3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 x14ac:dyDescent="0.3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 x14ac:dyDescent="0.3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 x14ac:dyDescent="0.3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 x14ac:dyDescent="0.3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 x14ac:dyDescent="0.3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 x14ac:dyDescent="0.3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 x14ac:dyDescent="0.3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 x14ac:dyDescent="0.3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 x14ac:dyDescent="0.3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 x14ac:dyDescent="0.3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 x14ac:dyDescent="0.3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 x14ac:dyDescent="0.3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 x14ac:dyDescent="0.3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 x14ac:dyDescent="0.3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 x14ac:dyDescent="0.3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 x14ac:dyDescent="0.3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 x14ac:dyDescent="0.3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 x14ac:dyDescent="0.3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 x14ac:dyDescent="0.3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 x14ac:dyDescent="0.3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 x14ac:dyDescent="0.3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 x14ac:dyDescent="0.3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 x14ac:dyDescent="0.3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 x14ac:dyDescent="0.3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 x14ac:dyDescent="0.3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 x14ac:dyDescent="0.3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 x14ac:dyDescent="0.3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 x14ac:dyDescent="0.3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 x14ac:dyDescent="0.3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 x14ac:dyDescent="0.3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 x14ac:dyDescent="0.3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 x14ac:dyDescent="0.3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 x14ac:dyDescent="0.3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 x14ac:dyDescent="0.3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 x14ac:dyDescent="0.3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 x14ac:dyDescent="0.3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 x14ac:dyDescent="0.3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 x14ac:dyDescent="0.3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 x14ac:dyDescent="0.3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 x14ac:dyDescent="0.3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 x14ac:dyDescent="0.3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 x14ac:dyDescent="0.3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 x14ac:dyDescent="0.3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 x14ac:dyDescent="0.3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 x14ac:dyDescent="0.3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 x14ac:dyDescent="0.3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 x14ac:dyDescent="0.3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 x14ac:dyDescent="0.3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 x14ac:dyDescent="0.3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 x14ac:dyDescent="0.3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 x14ac:dyDescent="0.3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 x14ac:dyDescent="0.3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 x14ac:dyDescent="0.3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 x14ac:dyDescent="0.3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 x14ac:dyDescent="0.3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 x14ac:dyDescent="0.3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 x14ac:dyDescent="0.3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 x14ac:dyDescent="0.3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 x14ac:dyDescent="0.3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 x14ac:dyDescent="0.3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 x14ac:dyDescent="0.3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 x14ac:dyDescent="0.3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 x14ac:dyDescent="0.3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 x14ac:dyDescent="0.3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 x14ac:dyDescent="0.3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 x14ac:dyDescent="0.3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 x14ac:dyDescent="0.3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 x14ac:dyDescent="0.3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 x14ac:dyDescent="0.3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 x14ac:dyDescent="0.3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 x14ac:dyDescent="0.3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 x14ac:dyDescent="0.3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 x14ac:dyDescent="0.3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 x14ac:dyDescent="0.3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 x14ac:dyDescent="0.3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 x14ac:dyDescent="0.3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 x14ac:dyDescent="0.3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 x14ac:dyDescent="0.3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 x14ac:dyDescent="0.3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 x14ac:dyDescent="0.3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 x14ac:dyDescent="0.3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 x14ac:dyDescent="0.3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 x14ac:dyDescent="0.3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 x14ac:dyDescent="0.3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 x14ac:dyDescent="0.3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 x14ac:dyDescent="0.3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 x14ac:dyDescent="0.3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 x14ac:dyDescent="0.3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 x14ac:dyDescent="0.3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 x14ac:dyDescent="0.3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 x14ac:dyDescent="0.3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 x14ac:dyDescent="0.3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 x14ac:dyDescent="0.3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 x14ac:dyDescent="0.3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 x14ac:dyDescent="0.3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 x14ac:dyDescent="0.3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 x14ac:dyDescent="0.3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 x14ac:dyDescent="0.3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 x14ac:dyDescent="0.3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 x14ac:dyDescent="0.3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 x14ac:dyDescent="0.3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 x14ac:dyDescent="0.3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 x14ac:dyDescent="0.3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 x14ac:dyDescent="0.3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 x14ac:dyDescent="0.3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 x14ac:dyDescent="0.3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 x14ac:dyDescent="0.3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 x14ac:dyDescent="0.3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 x14ac:dyDescent="0.3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 x14ac:dyDescent="0.3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 x14ac:dyDescent="0.3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 x14ac:dyDescent="0.3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 x14ac:dyDescent="0.3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 x14ac:dyDescent="0.3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 x14ac:dyDescent="0.3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 x14ac:dyDescent="0.3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 x14ac:dyDescent="0.3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 x14ac:dyDescent="0.3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 x14ac:dyDescent="0.3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 x14ac:dyDescent="0.3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 x14ac:dyDescent="0.3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 x14ac:dyDescent="0.3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 x14ac:dyDescent="0.3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 x14ac:dyDescent="0.3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 x14ac:dyDescent="0.3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 x14ac:dyDescent="0.3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 x14ac:dyDescent="0.3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 x14ac:dyDescent="0.3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 x14ac:dyDescent="0.3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 x14ac:dyDescent="0.3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 x14ac:dyDescent="0.3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 x14ac:dyDescent="0.3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 x14ac:dyDescent="0.3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 x14ac:dyDescent="0.3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 x14ac:dyDescent="0.3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 x14ac:dyDescent="0.3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 x14ac:dyDescent="0.3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 x14ac:dyDescent="0.3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 x14ac:dyDescent="0.3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 x14ac:dyDescent="0.3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 x14ac:dyDescent="0.3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 x14ac:dyDescent="0.3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 x14ac:dyDescent="0.3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 x14ac:dyDescent="0.3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 x14ac:dyDescent="0.3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 x14ac:dyDescent="0.3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 x14ac:dyDescent="0.3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 x14ac:dyDescent="0.3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 x14ac:dyDescent="0.3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 x14ac:dyDescent="0.3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 x14ac:dyDescent="0.3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 x14ac:dyDescent="0.3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 x14ac:dyDescent="0.3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 x14ac:dyDescent="0.3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 x14ac:dyDescent="0.3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 x14ac:dyDescent="0.3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 x14ac:dyDescent="0.3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 x14ac:dyDescent="0.3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 x14ac:dyDescent="0.3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 x14ac:dyDescent="0.3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 x14ac:dyDescent="0.3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 x14ac:dyDescent="0.3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 x14ac:dyDescent="0.3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 x14ac:dyDescent="0.3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 x14ac:dyDescent="0.3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 x14ac:dyDescent="0.3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 x14ac:dyDescent="0.3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 x14ac:dyDescent="0.3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 x14ac:dyDescent="0.3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 x14ac:dyDescent="0.3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 x14ac:dyDescent="0.3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 x14ac:dyDescent="0.3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 x14ac:dyDescent="0.3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 x14ac:dyDescent="0.3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 x14ac:dyDescent="0.3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 x14ac:dyDescent="0.3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 x14ac:dyDescent="0.3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 x14ac:dyDescent="0.3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 x14ac:dyDescent="0.3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 x14ac:dyDescent="0.3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 x14ac:dyDescent="0.3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 x14ac:dyDescent="0.3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 x14ac:dyDescent="0.3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 x14ac:dyDescent="0.3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 x14ac:dyDescent="0.3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 x14ac:dyDescent="0.3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 x14ac:dyDescent="0.3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 x14ac:dyDescent="0.3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 x14ac:dyDescent="0.3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 x14ac:dyDescent="0.3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 x14ac:dyDescent="0.3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 x14ac:dyDescent="0.3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 x14ac:dyDescent="0.3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 x14ac:dyDescent="0.3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 x14ac:dyDescent="0.3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 x14ac:dyDescent="0.3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 x14ac:dyDescent="0.3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 x14ac:dyDescent="0.3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 x14ac:dyDescent="0.3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 x14ac:dyDescent="0.3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 x14ac:dyDescent="0.3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 x14ac:dyDescent="0.3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 x14ac:dyDescent="0.3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 x14ac:dyDescent="0.3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 x14ac:dyDescent="0.3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 x14ac:dyDescent="0.3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 x14ac:dyDescent="0.3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 x14ac:dyDescent="0.3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 x14ac:dyDescent="0.3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 x14ac:dyDescent="0.3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 x14ac:dyDescent="0.3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 x14ac:dyDescent="0.3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 x14ac:dyDescent="0.3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 x14ac:dyDescent="0.3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 x14ac:dyDescent="0.3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 x14ac:dyDescent="0.3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 x14ac:dyDescent="0.3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 x14ac:dyDescent="0.3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 x14ac:dyDescent="0.3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 x14ac:dyDescent="0.3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 x14ac:dyDescent="0.3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 x14ac:dyDescent="0.3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 x14ac:dyDescent="0.3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 x14ac:dyDescent="0.3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 x14ac:dyDescent="0.3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 x14ac:dyDescent="0.3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 x14ac:dyDescent="0.3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 x14ac:dyDescent="0.3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 x14ac:dyDescent="0.3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 x14ac:dyDescent="0.3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 x14ac:dyDescent="0.3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 x14ac:dyDescent="0.3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 x14ac:dyDescent="0.3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 x14ac:dyDescent="0.3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 x14ac:dyDescent="0.3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 x14ac:dyDescent="0.3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 x14ac:dyDescent="0.3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 x14ac:dyDescent="0.3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 x14ac:dyDescent="0.3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 x14ac:dyDescent="0.3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 x14ac:dyDescent="0.3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 x14ac:dyDescent="0.3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 x14ac:dyDescent="0.3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 x14ac:dyDescent="0.3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 x14ac:dyDescent="0.3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 x14ac:dyDescent="0.3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 x14ac:dyDescent="0.3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 x14ac:dyDescent="0.3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 x14ac:dyDescent="0.3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 x14ac:dyDescent="0.3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 x14ac:dyDescent="0.3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 x14ac:dyDescent="0.3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 x14ac:dyDescent="0.3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 x14ac:dyDescent="0.3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 x14ac:dyDescent="0.3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 x14ac:dyDescent="0.3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 x14ac:dyDescent="0.3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 x14ac:dyDescent="0.3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 x14ac:dyDescent="0.3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 x14ac:dyDescent="0.3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 x14ac:dyDescent="0.3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 x14ac:dyDescent="0.3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 x14ac:dyDescent="0.3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 x14ac:dyDescent="0.3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 x14ac:dyDescent="0.3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 x14ac:dyDescent="0.3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 x14ac:dyDescent="0.3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 x14ac:dyDescent="0.3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 x14ac:dyDescent="0.3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 x14ac:dyDescent="0.3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 x14ac:dyDescent="0.3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 x14ac:dyDescent="0.3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 x14ac:dyDescent="0.3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 x14ac:dyDescent="0.3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 x14ac:dyDescent="0.3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 x14ac:dyDescent="0.3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 x14ac:dyDescent="0.3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 x14ac:dyDescent="0.3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 x14ac:dyDescent="0.3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 x14ac:dyDescent="0.3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 x14ac:dyDescent="0.3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 x14ac:dyDescent="0.3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 x14ac:dyDescent="0.3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 x14ac:dyDescent="0.3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 x14ac:dyDescent="0.3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 x14ac:dyDescent="0.3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 x14ac:dyDescent="0.3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 x14ac:dyDescent="0.3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 x14ac:dyDescent="0.3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 x14ac:dyDescent="0.3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 x14ac:dyDescent="0.3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 x14ac:dyDescent="0.3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 x14ac:dyDescent="0.3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 x14ac:dyDescent="0.3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 x14ac:dyDescent="0.3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 x14ac:dyDescent="0.3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 x14ac:dyDescent="0.3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 x14ac:dyDescent="0.3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 x14ac:dyDescent="0.3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 x14ac:dyDescent="0.3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 x14ac:dyDescent="0.3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 x14ac:dyDescent="0.3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 x14ac:dyDescent="0.3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 x14ac:dyDescent="0.3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 x14ac:dyDescent="0.3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 x14ac:dyDescent="0.3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 x14ac:dyDescent="0.3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 x14ac:dyDescent="0.3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 x14ac:dyDescent="0.3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 x14ac:dyDescent="0.3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 x14ac:dyDescent="0.3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 x14ac:dyDescent="0.3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 x14ac:dyDescent="0.3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 x14ac:dyDescent="0.3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 x14ac:dyDescent="0.3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 x14ac:dyDescent="0.3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 x14ac:dyDescent="0.3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 x14ac:dyDescent="0.3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 x14ac:dyDescent="0.3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 x14ac:dyDescent="0.3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 x14ac:dyDescent="0.3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 x14ac:dyDescent="0.3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 x14ac:dyDescent="0.3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 x14ac:dyDescent="0.3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 x14ac:dyDescent="0.3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 x14ac:dyDescent="0.3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 x14ac:dyDescent="0.3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 x14ac:dyDescent="0.3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 x14ac:dyDescent="0.3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 x14ac:dyDescent="0.3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 x14ac:dyDescent="0.3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 x14ac:dyDescent="0.3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 x14ac:dyDescent="0.3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 x14ac:dyDescent="0.3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 x14ac:dyDescent="0.3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 x14ac:dyDescent="0.3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 x14ac:dyDescent="0.3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 x14ac:dyDescent="0.3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 x14ac:dyDescent="0.3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 x14ac:dyDescent="0.3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 x14ac:dyDescent="0.3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 x14ac:dyDescent="0.3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 x14ac:dyDescent="0.3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 x14ac:dyDescent="0.3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 x14ac:dyDescent="0.3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 x14ac:dyDescent="0.3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 x14ac:dyDescent="0.3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 x14ac:dyDescent="0.3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 x14ac:dyDescent="0.3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 x14ac:dyDescent="0.3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 x14ac:dyDescent="0.3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 x14ac:dyDescent="0.3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 x14ac:dyDescent="0.3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 x14ac:dyDescent="0.3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 x14ac:dyDescent="0.3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 x14ac:dyDescent="0.3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 x14ac:dyDescent="0.3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 x14ac:dyDescent="0.3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 x14ac:dyDescent="0.3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 x14ac:dyDescent="0.3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 x14ac:dyDescent="0.3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 x14ac:dyDescent="0.3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 x14ac:dyDescent="0.3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 x14ac:dyDescent="0.3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 x14ac:dyDescent="0.3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 x14ac:dyDescent="0.3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 x14ac:dyDescent="0.3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 x14ac:dyDescent="0.3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 x14ac:dyDescent="0.3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 x14ac:dyDescent="0.3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 x14ac:dyDescent="0.3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 x14ac:dyDescent="0.3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 x14ac:dyDescent="0.3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 x14ac:dyDescent="0.3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 x14ac:dyDescent="0.3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 x14ac:dyDescent="0.3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 x14ac:dyDescent="0.3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 x14ac:dyDescent="0.3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 x14ac:dyDescent="0.3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 x14ac:dyDescent="0.3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 x14ac:dyDescent="0.3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 x14ac:dyDescent="0.3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 x14ac:dyDescent="0.3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 x14ac:dyDescent="0.3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 x14ac:dyDescent="0.3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 x14ac:dyDescent="0.3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 x14ac:dyDescent="0.3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 x14ac:dyDescent="0.3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 x14ac:dyDescent="0.3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 x14ac:dyDescent="0.3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 x14ac:dyDescent="0.3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 x14ac:dyDescent="0.3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 x14ac:dyDescent="0.3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 x14ac:dyDescent="0.3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 x14ac:dyDescent="0.3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 x14ac:dyDescent="0.3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 x14ac:dyDescent="0.3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 x14ac:dyDescent="0.3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 x14ac:dyDescent="0.3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 x14ac:dyDescent="0.3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 x14ac:dyDescent="0.3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 x14ac:dyDescent="0.3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 x14ac:dyDescent="0.3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 x14ac:dyDescent="0.3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 x14ac:dyDescent="0.3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 x14ac:dyDescent="0.3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 x14ac:dyDescent="0.3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 x14ac:dyDescent="0.3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 x14ac:dyDescent="0.3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 x14ac:dyDescent="0.3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 x14ac:dyDescent="0.3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 x14ac:dyDescent="0.3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 x14ac:dyDescent="0.3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 x14ac:dyDescent="0.3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 x14ac:dyDescent="0.3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 x14ac:dyDescent="0.3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 x14ac:dyDescent="0.3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 x14ac:dyDescent="0.3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 x14ac:dyDescent="0.3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 x14ac:dyDescent="0.3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 x14ac:dyDescent="0.3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 x14ac:dyDescent="0.3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 x14ac:dyDescent="0.3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 x14ac:dyDescent="0.3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 x14ac:dyDescent="0.3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 x14ac:dyDescent="0.3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 x14ac:dyDescent="0.3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 x14ac:dyDescent="0.3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 x14ac:dyDescent="0.3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 x14ac:dyDescent="0.3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 x14ac:dyDescent="0.3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 x14ac:dyDescent="0.3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 x14ac:dyDescent="0.3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 x14ac:dyDescent="0.3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 x14ac:dyDescent="0.3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 x14ac:dyDescent="0.3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 x14ac:dyDescent="0.3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 x14ac:dyDescent="0.3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 x14ac:dyDescent="0.3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 x14ac:dyDescent="0.3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 x14ac:dyDescent="0.3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 x14ac:dyDescent="0.3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 x14ac:dyDescent="0.3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 x14ac:dyDescent="0.3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 x14ac:dyDescent="0.3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 x14ac:dyDescent="0.3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 x14ac:dyDescent="0.3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 x14ac:dyDescent="0.3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 x14ac:dyDescent="0.3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 x14ac:dyDescent="0.3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 x14ac:dyDescent="0.3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 x14ac:dyDescent="0.3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 x14ac:dyDescent="0.3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 x14ac:dyDescent="0.3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 x14ac:dyDescent="0.3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 x14ac:dyDescent="0.3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 x14ac:dyDescent="0.3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 x14ac:dyDescent="0.3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 x14ac:dyDescent="0.3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 x14ac:dyDescent="0.3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 x14ac:dyDescent="0.3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 x14ac:dyDescent="0.3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 x14ac:dyDescent="0.3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 x14ac:dyDescent="0.3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 x14ac:dyDescent="0.3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 x14ac:dyDescent="0.3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 x14ac:dyDescent="0.3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 x14ac:dyDescent="0.3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 x14ac:dyDescent="0.3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 x14ac:dyDescent="0.3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 x14ac:dyDescent="0.3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 x14ac:dyDescent="0.3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 x14ac:dyDescent="0.3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 x14ac:dyDescent="0.3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 x14ac:dyDescent="0.3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 x14ac:dyDescent="0.3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 x14ac:dyDescent="0.3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 x14ac:dyDescent="0.3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 x14ac:dyDescent="0.3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 x14ac:dyDescent="0.3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 x14ac:dyDescent="0.3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 x14ac:dyDescent="0.3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 x14ac:dyDescent="0.3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 x14ac:dyDescent="0.3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 x14ac:dyDescent="0.3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 x14ac:dyDescent="0.3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 x14ac:dyDescent="0.3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 x14ac:dyDescent="0.3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 x14ac:dyDescent="0.3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 x14ac:dyDescent="0.3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 x14ac:dyDescent="0.3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 x14ac:dyDescent="0.3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 x14ac:dyDescent="0.3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 x14ac:dyDescent="0.3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 x14ac:dyDescent="0.3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 x14ac:dyDescent="0.3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 x14ac:dyDescent="0.3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 x14ac:dyDescent="0.3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 x14ac:dyDescent="0.3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 x14ac:dyDescent="0.3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 x14ac:dyDescent="0.3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 x14ac:dyDescent="0.3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 x14ac:dyDescent="0.3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 x14ac:dyDescent="0.3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 x14ac:dyDescent="0.3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 x14ac:dyDescent="0.3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 x14ac:dyDescent="0.3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 x14ac:dyDescent="0.3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 x14ac:dyDescent="0.3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 x14ac:dyDescent="0.3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 x14ac:dyDescent="0.3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 x14ac:dyDescent="0.3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 x14ac:dyDescent="0.3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 x14ac:dyDescent="0.3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 x14ac:dyDescent="0.3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 x14ac:dyDescent="0.3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 x14ac:dyDescent="0.3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 x14ac:dyDescent="0.3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 x14ac:dyDescent="0.3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 x14ac:dyDescent="0.3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 x14ac:dyDescent="0.3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 x14ac:dyDescent="0.3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 x14ac:dyDescent="0.3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 x14ac:dyDescent="0.3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 x14ac:dyDescent="0.3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 x14ac:dyDescent="0.3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 x14ac:dyDescent="0.3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 x14ac:dyDescent="0.3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 x14ac:dyDescent="0.3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 x14ac:dyDescent="0.3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 x14ac:dyDescent="0.3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 x14ac:dyDescent="0.3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 x14ac:dyDescent="0.3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 x14ac:dyDescent="0.3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 x14ac:dyDescent="0.3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 x14ac:dyDescent="0.3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 x14ac:dyDescent="0.3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 x14ac:dyDescent="0.3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 x14ac:dyDescent="0.3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 x14ac:dyDescent="0.3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 x14ac:dyDescent="0.3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 x14ac:dyDescent="0.3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 x14ac:dyDescent="0.3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 x14ac:dyDescent="0.3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 x14ac:dyDescent="0.3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 x14ac:dyDescent="0.3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 x14ac:dyDescent="0.3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 x14ac:dyDescent="0.3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 x14ac:dyDescent="0.3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 x14ac:dyDescent="0.3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 x14ac:dyDescent="0.3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 x14ac:dyDescent="0.3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 x14ac:dyDescent="0.3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 x14ac:dyDescent="0.3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 x14ac:dyDescent="0.3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 x14ac:dyDescent="0.3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 x14ac:dyDescent="0.3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 x14ac:dyDescent="0.3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 x14ac:dyDescent="0.3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 x14ac:dyDescent="0.3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 x14ac:dyDescent="0.3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 x14ac:dyDescent="0.3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 x14ac:dyDescent="0.3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 x14ac:dyDescent="0.3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 x14ac:dyDescent="0.3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 x14ac:dyDescent="0.3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 x14ac:dyDescent="0.3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 x14ac:dyDescent="0.3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 x14ac:dyDescent="0.3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 x14ac:dyDescent="0.3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 x14ac:dyDescent="0.3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 x14ac:dyDescent="0.3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 x14ac:dyDescent="0.3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 x14ac:dyDescent="0.3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 x14ac:dyDescent="0.3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 x14ac:dyDescent="0.3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 x14ac:dyDescent="0.3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 x14ac:dyDescent="0.3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 x14ac:dyDescent="0.3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 x14ac:dyDescent="0.3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 x14ac:dyDescent="0.3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 x14ac:dyDescent="0.3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 x14ac:dyDescent="0.3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 x14ac:dyDescent="0.3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 x14ac:dyDescent="0.3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 x14ac:dyDescent="0.3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 x14ac:dyDescent="0.3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 x14ac:dyDescent="0.3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 x14ac:dyDescent="0.3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 x14ac:dyDescent="0.3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 x14ac:dyDescent="0.3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 x14ac:dyDescent="0.3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 x14ac:dyDescent="0.3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 x14ac:dyDescent="0.3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 x14ac:dyDescent="0.3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 x14ac:dyDescent="0.3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 x14ac:dyDescent="0.3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 x14ac:dyDescent="0.3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 x14ac:dyDescent="0.3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 x14ac:dyDescent="0.3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 x14ac:dyDescent="0.3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 x14ac:dyDescent="0.3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 x14ac:dyDescent="0.3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 x14ac:dyDescent="0.3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 x14ac:dyDescent="0.3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 x14ac:dyDescent="0.3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 x14ac:dyDescent="0.3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 x14ac:dyDescent="0.3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 x14ac:dyDescent="0.3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 x14ac:dyDescent="0.3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 x14ac:dyDescent="0.3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 x14ac:dyDescent="0.3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 x14ac:dyDescent="0.3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 x14ac:dyDescent="0.3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 x14ac:dyDescent="0.3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 x14ac:dyDescent="0.3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 x14ac:dyDescent="0.3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 x14ac:dyDescent="0.3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 x14ac:dyDescent="0.3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 x14ac:dyDescent="0.3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 x14ac:dyDescent="0.3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 x14ac:dyDescent="0.3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 x14ac:dyDescent="0.3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 x14ac:dyDescent="0.3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 x14ac:dyDescent="0.3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 x14ac:dyDescent="0.3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 x14ac:dyDescent="0.3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 x14ac:dyDescent="0.3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 x14ac:dyDescent="0.3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 x14ac:dyDescent="0.3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 x14ac:dyDescent="0.3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 x14ac:dyDescent="0.3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 x14ac:dyDescent="0.3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 x14ac:dyDescent="0.3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 x14ac:dyDescent="0.3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 x14ac:dyDescent="0.3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 x14ac:dyDescent="0.3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 x14ac:dyDescent="0.3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 x14ac:dyDescent="0.3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 x14ac:dyDescent="0.3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 x14ac:dyDescent="0.3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 x14ac:dyDescent="0.3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 x14ac:dyDescent="0.3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 x14ac:dyDescent="0.3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 x14ac:dyDescent="0.3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 x14ac:dyDescent="0.3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 x14ac:dyDescent="0.3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 x14ac:dyDescent="0.3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 x14ac:dyDescent="0.3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 x14ac:dyDescent="0.3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 x14ac:dyDescent="0.3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 x14ac:dyDescent="0.3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 x14ac:dyDescent="0.3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 x14ac:dyDescent="0.3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 x14ac:dyDescent="0.3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 x14ac:dyDescent="0.3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 x14ac:dyDescent="0.3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 x14ac:dyDescent="0.3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 x14ac:dyDescent="0.3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 x14ac:dyDescent="0.3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 x14ac:dyDescent="0.3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 x14ac:dyDescent="0.3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 x14ac:dyDescent="0.3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 x14ac:dyDescent="0.3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 x14ac:dyDescent="0.3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 x14ac:dyDescent="0.3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 x14ac:dyDescent="0.3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 x14ac:dyDescent="0.3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 x14ac:dyDescent="0.3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 x14ac:dyDescent="0.3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 x14ac:dyDescent="0.3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 x14ac:dyDescent="0.3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 x14ac:dyDescent="0.3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 x14ac:dyDescent="0.3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 x14ac:dyDescent="0.3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 x14ac:dyDescent="0.3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 x14ac:dyDescent="0.3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 x14ac:dyDescent="0.3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 x14ac:dyDescent="0.3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 x14ac:dyDescent="0.3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 x14ac:dyDescent="0.3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 x14ac:dyDescent="0.3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 x14ac:dyDescent="0.3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 x14ac:dyDescent="0.3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 x14ac:dyDescent="0.3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 x14ac:dyDescent="0.3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 x14ac:dyDescent="0.3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 x14ac:dyDescent="0.3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 x14ac:dyDescent="0.3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 x14ac:dyDescent="0.3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 x14ac:dyDescent="0.3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 x14ac:dyDescent="0.3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 x14ac:dyDescent="0.3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 x14ac:dyDescent="0.3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 x14ac:dyDescent="0.3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 x14ac:dyDescent="0.3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 x14ac:dyDescent="0.3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 x14ac:dyDescent="0.3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 x14ac:dyDescent="0.3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 x14ac:dyDescent="0.3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 x14ac:dyDescent="0.3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 x14ac:dyDescent="0.3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 x14ac:dyDescent="0.3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 x14ac:dyDescent="0.3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 x14ac:dyDescent="0.3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 x14ac:dyDescent="0.3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 x14ac:dyDescent="0.3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 x14ac:dyDescent="0.3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 x14ac:dyDescent="0.3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 x14ac:dyDescent="0.3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 x14ac:dyDescent="0.3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 x14ac:dyDescent="0.3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 x14ac:dyDescent="0.3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 x14ac:dyDescent="0.3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 x14ac:dyDescent="0.3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 x14ac:dyDescent="0.3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 x14ac:dyDescent="0.3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 x14ac:dyDescent="0.3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 x14ac:dyDescent="0.3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 x14ac:dyDescent="0.3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 x14ac:dyDescent="0.3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 x14ac:dyDescent="0.3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 x14ac:dyDescent="0.3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 x14ac:dyDescent="0.3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 x14ac:dyDescent="0.3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 x14ac:dyDescent="0.3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 x14ac:dyDescent="0.3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 x14ac:dyDescent="0.3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 x14ac:dyDescent="0.3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 x14ac:dyDescent="0.3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 x14ac:dyDescent="0.3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 x14ac:dyDescent="0.3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 x14ac:dyDescent="0.3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 x14ac:dyDescent="0.3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 x14ac:dyDescent="0.3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 x14ac:dyDescent="0.3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 x14ac:dyDescent="0.3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 x14ac:dyDescent="0.3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 x14ac:dyDescent="0.3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 x14ac:dyDescent="0.3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 x14ac:dyDescent="0.3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 x14ac:dyDescent="0.3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 x14ac:dyDescent="0.3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 x14ac:dyDescent="0.3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 x14ac:dyDescent="0.3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 x14ac:dyDescent="0.3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 x14ac:dyDescent="0.3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 x14ac:dyDescent="0.3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 x14ac:dyDescent="0.3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 x14ac:dyDescent="0.3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 x14ac:dyDescent="0.3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 x14ac:dyDescent="0.3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 x14ac:dyDescent="0.3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 x14ac:dyDescent="0.3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 x14ac:dyDescent="0.3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 x14ac:dyDescent="0.3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 x14ac:dyDescent="0.3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 x14ac:dyDescent="0.3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 x14ac:dyDescent="0.3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 x14ac:dyDescent="0.3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 x14ac:dyDescent="0.3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 x14ac:dyDescent="0.3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 x14ac:dyDescent="0.3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 x14ac:dyDescent="0.3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 x14ac:dyDescent="0.3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 x14ac:dyDescent="0.3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 x14ac:dyDescent="0.3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 x14ac:dyDescent="0.3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 x14ac:dyDescent="0.3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 x14ac:dyDescent="0.3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 x14ac:dyDescent="0.3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 x14ac:dyDescent="0.3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 x14ac:dyDescent="0.3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 x14ac:dyDescent="0.3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 x14ac:dyDescent="0.3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 x14ac:dyDescent="0.3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 x14ac:dyDescent="0.3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 x14ac:dyDescent="0.3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 x14ac:dyDescent="0.3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 x14ac:dyDescent="0.3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 x14ac:dyDescent="0.3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 x14ac:dyDescent="0.3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 x14ac:dyDescent="0.3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 x14ac:dyDescent="0.3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 x14ac:dyDescent="0.3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 x14ac:dyDescent="0.3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 x14ac:dyDescent="0.3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 x14ac:dyDescent="0.3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 x14ac:dyDescent="0.3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 x14ac:dyDescent="0.3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 x14ac:dyDescent="0.3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 x14ac:dyDescent="0.3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 x14ac:dyDescent="0.3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 x14ac:dyDescent="0.3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 x14ac:dyDescent="0.3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 x14ac:dyDescent="0.3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 x14ac:dyDescent="0.3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 x14ac:dyDescent="0.3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 x14ac:dyDescent="0.3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 x14ac:dyDescent="0.3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 x14ac:dyDescent="0.3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 x14ac:dyDescent="0.3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 x14ac:dyDescent="0.3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 x14ac:dyDescent="0.3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 x14ac:dyDescent="0.3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 x14ac:dyDescent="0.3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 x14ac:dyDescent="0.3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 x14ac:dyDescent="0.3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 x14ac:dyDescent="0.3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 x14ac:dyDescent="0.3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 x14ac:dyDescent="0.3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 x14ac:dyDescent="0.3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 x14ac:dyDescent="0.3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 x14ac:dyDescent="0.3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 x14ac:dyDescent="0.3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 x14ac:dyDescent="0.3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 x14ac:dyDescent="0.3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 x14ac:dyDescent="0.3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 x14ac:dyDescent="0.3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 x14ac:dyDescent="0.3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 x14ac:dyDescent="0.3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 x14ac:dyDescent="0.3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 x14ac:dyDescent="0.3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 x14ac:dyDescent="0.3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 x14ac:dyDescent="0.3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 x14ac:dyDescent="0.3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 x14ac:dyDescent="0.3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 x14ac:dyDescent="0.3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 x14ac:dyDescent="0.3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 x14ac:dyDescent="0.3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 x14ac:dyDescent="0.3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 x14ac:dyDescent="0.3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 x14ac:dyDescent="0.3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 x14ac:dyDescent="0.3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 x14ac:dyDescent="0.3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 x14ac:dyDescent="0.3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 x14ac:dyDescent="0.3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 x14ac:dyDescent="0.3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 x14ac:dyDescent="0.3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 x14ac:dyDescent="0.3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 x14ac:dyDescent="0.3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 x14ac:dyDescent="0.3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 x14ac:dyDescent="0.3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 x14ac:dyDescent="0.3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 x14ac:dyDescent="0.3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 x14ac:dyDescent="0.3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 x14ac:dyDescent="0.3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 x14ac:dyDescent="0.3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 x14ac:dyDescent="0.3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 x14ac:dyDescent="0.3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 x14ac:dyDescent="0.3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 x14ac:dyDescent="0.3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 x14ac:dyDescent="0.3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 x14ac:dyDescent="0.3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 x14ac:dyDescent="0.3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 x14ac:dyDescent="0.3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 x14ac:dyDescent="0.3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 x14ac:dyDescent="0.3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 x14ac:dyDescent="0.3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 x14ac:dyDescent="0.3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 x14ac:dyDescent="0.3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 x14ac:dyDescent="0.3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 x14ac:dyDescent="0.3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 x14ac:dyDescent="0.3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 x14ac:dyDescent="0.3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 x14ac:dyDescent="0.3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 x14ac:dyDescent="0.3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 x14ac:dyDescent="0.3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 x14ac:dyDescent="0.3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 x14ac:dyDescent="0.3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 x14ac:dyDescent="0.3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 x14ac:dyDescent="0.3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 x14ac:dyDescent="0.3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 x14ac:dyDescent="0.3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 x14ac:dyDescent="0.3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 x14ac:dyDescent="0.3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 x14ac:dyDescent="0.3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 x14ac:dyDescent="0.3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 x14ac:dyDescent="0.3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 x14ac:dyDescent="0.3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 x14ac:dyDescent="0.3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 x14ac:dyDescent="0.3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 x14ac:dyDescent="0.3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 x14ac:dyDescent="0.3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 x14ac:dyDescent="0.3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 x14ac:dyDescent="0.3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 x14ac:dyDescent="0.3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 x14ac:dyDescent="0.3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 x14ac:dyDescent="0.3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 x14ac:dyDescent="0.3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 x14ac:dyDescent="0.3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 x14ac:dyDescent="0.3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 x14ac:dyDescent="0.3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 x14ac:dyDescent="0.3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 x14ac:dyDescent="0.3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 x14ac:dyDescent="0.3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 x14ac:dyDescent="0.3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 x14ac:dyDescent="0.3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 x14ac:dyDescent="0.3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 x14ac:dyDescent="0.3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 x14ac:dyDescent="0.3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 x14ac:dyDescent="0.3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 x14ac:dyDescent="0.3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 x14ac:dyDescent="0.3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 x14ac:dyDescent="0.3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 x14ac:dyDescent="0.3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 x14ac:dyDescent="0.3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 x14ac:dyDescent="0.3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 x14ac:dyDescent="0.3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 x14ac:dyDescent="0.3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 x14ac:dyDescent="0.3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 x14ac:dyDescent="0.3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 x14ac:dyDescent="0.3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 x14ac:dyDescent="0.3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 x14ac:dyDescent="0.3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 x14ac:dyDescent="0.3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 x14ac:dyDescent="0.3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 x14ac:dyDescent="0.3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 x14ac:dyDescent="0.3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 x14ac:dyDescent="0.3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 x14ac:dyDescent="0.3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 x14ac:dyDescent="0.3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 x14ac:dyDescent="0.3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 x14ac:dyDescent="0.3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 x14ac:dyDescent="0.3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 x14ac:dyDescent="0.3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 x14ac:dyDescent="0.3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 x14ac:dyDescent="0.3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 x14ac:dyDescent="0.3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 x14ac:dyDescent="0.3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 x14ac:dyDescent="0.3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 x14ac:dyDescent="0.3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 x14ac:dyDescent="0.3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 x14ac:dyDescent="0.3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 x14ac:dyDescent="0.3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 x14ac:dyDescent="0.3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 x14ac:dyDescent="0.3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 x14ac:dyDescent="0.3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 x14ac:dyDescent="0.3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 x14ac:dyDescent="0.3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 x14ac:dyDescent="0.3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 x14ac:dyDescent="0.3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 x14ac:dyDescent="0.3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 x14ac:dyDescent="0.3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 x14ac:dyDescent="0.3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 x14ac:dyDescent="0.3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 x14ac:dyDescent="0.3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 x14ac:dyDescent="0.3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 x14ac:dyDescent="0.3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 x14ac:dyDescent="0.3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 x14ac:dyDescent="0.3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 x14ac:dyDescent="0.3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 x14ac:dyDescent="0.3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 x14ac:dyDescent="0.3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 x14ac:dyDescent="0.3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 x14ac:dyDescent="0.3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 x14ac:dyDescent="0.3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 x14ac:dyDescent="0.3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 x14ac:dyDescent="0.3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 x14ac:dyDescent="0.3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 x14ac:dyDescent="0.3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 x14ac:dyDescent="0.3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 x14ac:dyDescent="0.3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 x14ac:dyDescent="0.3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 x14ac:dyDescent="0.3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 x14ac:dyDescent="0.3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 x14ac:dyDescent="0.3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 x14ac:dyDescent="0.3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 x14ac:dyDescent="0.3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 x14ac:dyDescent="0.3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 x14ac:dyDescent="0.3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 x14ac:dyDescent="0.3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 x14ac:dyDescent="0.3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 x14ac:dyDescent="0.3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 x14ac:dyDescent="0.3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 x14ac:dyDescent="0.3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 x14ac:dyDescent="0.3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 x14ac:dyDescent="0.3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 x14ac:dyDescent="0.3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 x14ac:dyDescent="0.3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 x14ac:dyDescent="0.3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 x14ac:dyDescent="0.3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 x14ac:dyDescent="0.3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 x14ac:dyDescent="0.3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 x14ac:dyDescent="0.3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 x14ac:dyDescent="0.3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 x14ac:dyDescent="0.3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 x14ac:dyDescent="0.3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 x14ac:dyDescent="0.3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 x14ac:dyDescent="0.3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 x14ac:dyDescent="0.3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 x14ac:dyDescent="0.3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 x14ac:dyDescent="0.3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 x14ac:dyDescent="0.3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 x14ac:dyDescent="0.3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 x14ac:dyDescent="0.3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 x14ac:dyDescent="0.3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 x14ac:dyDescent="0.3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 x14ac:dyDescent="0.3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 x14ac:dyDescent="0.3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 x14ac:dyDescent="0.3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 x14ac:dyDescent="0.3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 x14ac:dyDescent="0.3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 x14ac:dyDescent="0.3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 x14ac:dyDescent="0.3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 x14ac:dyDescent="0.3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 x14ac:dyDescent="0.3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 x14ac:dyDescent="0.3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 x14ac:dyDescent="0.3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 x14ac:dyDescent="0.3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 x14ac:dyDescent="0.3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 x14ac:dyDescent="0.3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 x14ac:dyDescent="0.3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 x14ac:dyDescent="0.3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 x14ac:dyDescent="0.3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 x14ac:dyDescent="0.3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 x14ac:dyDescent="0.3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 x14ac:dyDescent="0.3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 x14ac:dyDescent="0.3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 x14ac:dyDescent="0.3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 x14ac:dyDescent="0.3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 x14ac:dyDescent="0.3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 x14ac:dyDescent="0.3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 x14ac:dyDescent="0.3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 x14ac:dyDescent="0.3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 x14ac:dyDescent="0.3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 x14ac:dyDescent="0.3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 x14ac:dyDescent="0.3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 x14ac:dyDescent="0.3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 x14ac:dyDescent="0.3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 x14ac:dyDescent="0.3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 x14ac:dyDescent="0.3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 x14ac:dyDescent="0.3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 x14ac:dyDescent="0.3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 x14ac:dyDescent="0.3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 x14ac:dyDescent="0.3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 x14ac:dyDescent="0.3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 x14ac:dyDescent="0.3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 x14ac:dyDescent="0.3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 x14ac:dyDescent="0.3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 x14ac:dyDescent="0.3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 x14ac:dyDescent="0.3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 x14ac:dyDescent="0.3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 x14ac:dyDescent="0.3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 x14ac:dyDescent="0.3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 x14ac:dyDescent="0.3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 x14ac:dyDescent="0.3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 x14ac:dyDescent="0.3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 x14ac:dyDescent="0.3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 x14ac:dyDescent="0.3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 x14ac:dyDescent="0.3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 x14ac:dyDescent="0.3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 x14ac:dyDescent="0.3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 x14ac:dyDescent="0.3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 x14ac:dyDescent="0.3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 x14ac:dyDescent="0.3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 x14ac:dyDescent="0.3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 x14ac:dyDescent="0.3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 x14ac:dyDescent="0.3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 x14ac:dyDescent="0.3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 x14ac:dyDescent="0.3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 x14ac:dyDescent="0.3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 x14ac:dyDescent="0.3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 x14ac:dyDescent="0.3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 x14ac:dyDescent="0.3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 x14ac:dyDescent="0.3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 x14ac:dyDescent="0.3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 x14ac:dyDescent="0.3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 x14ac:dyDescent="0.3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 x14ac:dyDescent="0.3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 x14ac:dyDescent="0.3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 x14ac:dyDescent="0.3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 x14ac:dyDescent="0.3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 x14ac:dyDescent="0.3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 x14ac:dyDescent="0.3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 x14ac:dyDescent="0.3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 x14ac:dyDescent="0.3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 x14ac:dyDescent="0.3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 x14ac:dyDescent="0.3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 x14ac:dyDescent="0.3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 x14ac:dyDescent="0.3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 x14ac:dyDescent="0.3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 x14ac:dyDescent="0.3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 x14ac:dyDescent="0.3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 x14ac:dyDescent="0.3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 x14ac:dyDescent="0.3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 x14ac:dyDescent="0.3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 x14ac:dyDescent="0.3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 x14ac:dyDescent="0.3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 x14ac:dyDescent="0.3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 x14ac:dyDescent="0.3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 x14ac:dyDescent="0.3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 x14ac:dyDescent="0.3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 x14ac:dyDescent="0.3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 x14ac:dyDescent="0.3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 x14ac:dyDescent="0.3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 x14ac:dyDescent="0.3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 x14ac:dyDescent="0.3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 x14ac:dyDescent="0.3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 x14ac:dyDescent="0.3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 x14ac:dyDescent="0.3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 x14ac:dyDescent="0.3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 x14ac:dyDescent="0.3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 x14ac:dyDescent="0.3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 x14ac:dyDescent="0.3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 x14ac:dyDescent="0.3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 x14ac:dyDescent="0.3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 x14ac:dyDescent="0.3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 x14ac:dyDescent="0.3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 x14ac:dyDescent="0.3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 x14ac:dyDescent="0.3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 x14ac:dyDescent="0.3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 x14ac:dyDescent="0.3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 x14ac:dyDescent="0.3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 x14ac:dyDescent="0.3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 x14ac:dyDescent="0.3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 x14ac:dyDescent="0.3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 x14ac:dyDescent="0.3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 x14ac:dyDescent="0.3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 x14ac:dyDescent="0.3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 x14ac:dyDescent="0.3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 x14ac:dyDescent="0.3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 x14ac:dyDescent="0.3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 x14ac:dyDescent="0.3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 x14ac:dyDescent="0.3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 x14ac:dyDescent="0.3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 x14ac:dyDescent="0.3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 x14ac:dyDescent="0.3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 x14ac:dyDescent="0.3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 x14ac:dyDescent="0.3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 x14ac:dyDescent="0.3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 x14ac:dyDescent="0.3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 x14ac:dyDescent="0.3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 x14ac:dyDescent="0.3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 x14ac:dyDescent="0.3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 x14ac:dyDescent="0.3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 x14ac:dyDescent="0.3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 x14ac:dyDescent="0.3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 x14ac:dyDescent="0.3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 x14ac:dyDescent="0.3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 x14ac:dyDescent="0.3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 x14ac:dyDescent="0.3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 x14ac:dyDescent="0.3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 x14ac:dyDescent="0.3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 x14ac:dyDescent="0.3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 x14ac:dyDescent="0.3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 x14ac:dyDescent="0.3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 x14ac:dyDescent="0.3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 x14ac:dyDescent="0.3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 x14ac:dyDescent="0.3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 x14ac:dyDescent="0.3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 x14ac:dyDescent="0.3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 x14ac:dyDescent="0.3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 x14ac:dyDescent="0.3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 x14ac:dyDescent="0.3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 x14ac:dyDescent="0.3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 x14ac:dyDescent="0.3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 x14ac:dyDescent="0.3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 x14ac:dyDescent="0.3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 x14ac:dyDescent="0.3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 x14ac:dyDescent="0.3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 x14ac:dyDescent="0.3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 x14ac:dyDescent="0.3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 x14ac:dyDescent="0.3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 x14ac:dyDescent="0.3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 x14ac:dyDescent="0.3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 x14ac:dyDescent="0.3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 x14ac:dyDescent="0.3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 x14ac:dyDescent="0.3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 x14ac:dyDescent="0.3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 x14ac:dyDescent="0.3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 x14ac:dyDescent="0.3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 x14ac:dyDescent="0.3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 x14ac:dyDescent="0.3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 x14ac:dyDescent="0.3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 x14ac:dyDescent="0.3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 x14ac:dyDescent="0.3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 x14ac:dyDescent="0.3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 x14ac:dyDescent="0.3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 x14ac:dyDescent="0.3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 x14ac:dyDescent="0.3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 x14ac:dyDescent="0.3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 x14ac:dyDescent="0.3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 x14ac:dyDescent="0.3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 x14ac:dyDescent="0.3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 x14ac:dyDescent="0.3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 x14ac:dyDescent="0.3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 x14ac:dyDescent="0.3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 x14ac:dyDescent="0.3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 x14ac:dyDescent="0.3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 x14ac:dyDescent="0.3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 x14ac:dyDescent="0.3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 x14ac:dyDescent="0.3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 x14ac:dyDescent="0.3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 x14ac:dyDescent="0.3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 x14ac:dyDescent="0.3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 x14ac:dyDescent="0.3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 x14ac:dyDescent="0.3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 x14ac:dyDescent="0.3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 x14ac:dyDescent="0.3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 x14ac:dyDescent="0.3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 x14ac:dyDescent="0.3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 x14ac:dyDescent="0.3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 x14ac:dyDescent="0.3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 x14ac:dyDescent="0.3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 x14ac:dyDescent="0.3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 x14ac:dyDescent="0.3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 x14ac:dyDescent="0.3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 x14ac:dyDescent="0.3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 x14ac:dyDescent="0.3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 x14ac:dyDescent="0.3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 x14ac:dyDescent="0.3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 x14ac:dyDescent="0.3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 x14ac:dyDescent="0.3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 x14ac:dyDescent="0.3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 x14ac:dyDescent="0.3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 x14ac:dyDescent="0.3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 x14ac:dyDescent="0.3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 x14ac:dyDescent="0.3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 x14ac:dyDescent="0.3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 x14ac:dyDescent="0.3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 x14ac:dyDescent="0.3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 x14ac:dyDescent="0.3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 x14ac:dyDescent="0.3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 x14ac:dyDescent="0.3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 x14ac:dyDescent="0.3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 x14ac:dyDescent="0.3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 x14ac:dyDescent="0.3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 x14ac:dyDescent="0.3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 x14ac:dyDescent="0.3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 x14ac:dyDescent="0.3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 x14ac:dyDescent="0.3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 x14ac:dyDescent="0.3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 x14ac:dyDescent="0.3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 x14ac:dyDescent="0.3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 x14ac:dyDescent="0.3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 x14ac:dyDescent="0.3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 x14ac:dyDescent="0.3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 x14ac:dyDescent="0.3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 x14ac:dyDescent="0.3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 x14ac:dyDescent="0.3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 x14ac:dyDescent="0.3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 x14ac:dyDescent="0.3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 x14ac:dyDescent="0.3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 x14ac:dyDescent="0.3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 x14ac:dyDescent="0.3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 x14ac:dyDescent="0.3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 x14ac:dyDescent="0.3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 x14ac:dyDescent="0.3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 x14ac:dyDescent="0.3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 x14ac:dyDescent="0.3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 x14ac:dyDescent="0.3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 x14ac:dyDescent="0.3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 x14ac:dyDescent="0.3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 x14ac:dyDescent="0.3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 x14ac:dyDescent="0.3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 x14ac:dyDescent="0.3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 x14ac:dyDescent="0.3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 x14ac:dyDescent="0.3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 x14ac:dyDescent="0.3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 x14ac:dyDescent="0.3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 x14ac:dyDescent="0.3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 x14ac:dyDescent="0.3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 x14ac:dyDescent="0.3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 x14ac:dyDescent="0.3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 x14ac:dyDescent="0.3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 x14ac:dyDescent="0.3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 x14ac:dyDescent="0.3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 x14ac:dyDescent="0.3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 x14ac:dyDescent="0.3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 x14ac:dyDescent="0.3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 x14ac:dyDescent="0.3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 x14ac:dyDescent="0.3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 x14ac:dyDescent="0.3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 x14ac:dyDescent="0.3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 x14ac:dyDescent="0.3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 x14ac:dyDescent="0.3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 x14ac:dyDescent="0.3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 x14ac:dyDescent="0.3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 x14ac:dyDescent="0.3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 x14ac:dyDescent="0.3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 x14ac:dyDescent="0.3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 x14ac:dyDescent="0.3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 x14ac:dyDescent="0.3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 x14ac:dyDescent="0.3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 x14ac:dyDescent="0.3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 x14ac:dyDescent="0.3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 x14ac:dyDescent="0.3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 x14ac:dyDescent="0.3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 x14ac:dyDescent="0.3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 x14ac:dyDescent="0.3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 x14ac:dyDescent="0.3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 x14ac:dyDescent="0.3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 x14ac:dyDescent="0.3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 x14ac:dyDescent="0.3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 x14ac:dyDescent="0.3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 x14ac:dyDescent="0.3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 x14ac:dyDescent="0.3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 x14ac:dyDescent="0.3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 x14ac:dyDescent="0.3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 x14ac:dyDescent="0.3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 x14ac:dyDescent="0.3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 x14ac:dyDescent="0.3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 x14ac:dyDescent="0.3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 x14ac:dyDescent="0.3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 x14ac:dyDescent="0.3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 x14ac:dyDescent="0.3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 x14ac:dyDescent="0.3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 x14ac:dyDescent="0.3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 x14ac:dyDescent="0.3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 x14ac:dyDescent="0.3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 x14ac:dyDescent="0.3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 x14ac:dyDescent="0.3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 x14ac:dyDescent="0.3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 x14ac:dyDescent="0.3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 x14ac:dyDescent="0.3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 x14ac:dyDescent="0.3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 x14ac:dyDescent="0.3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 x14ac:dyDescent="0.3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 x14ac:dyDescent="0.3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 x14ac:dyDescent="0.3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 x14ac:dyDescent="0.3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 x14ac:dyDescent="0.3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 x14ac:dyDescent="0.3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 x14ac:dyDescent="0.3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 x14ac:dyDescent="0.3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 x14ac:dyDescent="0.3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 x14ac:dyDescent="0.3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 x14ac:dyDescent="0.3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 x14ac:dyDescent="0.3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 x14ac:dyDescent="0.3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 x14ac:dyDescent="0.3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 x14ac:dyDescent="0.3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 x14ac:dyDescent="0.3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 x14ac:dyDescent="0.3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 x14ac:dyDescent="0.3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 x14ac:dyDescent="0.3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 x14ac:dyDescent="0.3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 x14ac:dyDescent="0.3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 x14ac:dyDescent="0.3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 x14ac:dyDescent="0.3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 x14ac:dyDescent="0.3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 x14ac:dyDescent="0.3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 x14ac:dyDescent="0.3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 x14ac:dyDescent="0.3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 x14ac:dyDescent="0.3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 x14ac:dyDescent="0.3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 x14ac:dyDescent="0.3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 x14ac:dyDescent="0.3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 x14ac:dyDescent="0.3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 x14ac:dyDescent="0.3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 x14ac:dyDescent="0.3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 x14ac:dyDescent="0.3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 x14ac:dyDescent="0.3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 x14ac:dyDescent="0.3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 x14ac:dyDescent="0.3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 x14ac:dyDescent="0.3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 x14ac:dyDescent="0.3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 x14ac:dyDescent="0.3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 x14ac:dyDescent="0.3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 x14ac:dyDescent="0.3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 x14ac:dyDescent="0.3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 x14ac:dyDescent="0.3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 x14ac:dyDescent="0.3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 x14ac:dyDescent="0.3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 x14ac:dyDescent="0.3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 x14ac:dyDescent="0.3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 x14ac:dyDescent="0.3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 x14ac:dyDescent="0.3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 x14ac:dyDescent="0.3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 x14ac:dyDescent="0.3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 x14ac:dyDescent="0.3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 x14ac:dyDescent="0.3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 x14ac:dyDescent="0.3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 x14ac:dyDescent="0.3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 x14ac:dyDescent="0.3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 x14ac:dyDescent="0.3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 x14ac:dyDescent="0.3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 x14ac:dyDescent="0.3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 x14ac:dyDescent="0.3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 x14ac:dyDescent="0.3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 x14ac:dyDescent="0.3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 x14ac:dyDescent="0.3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 x14ac:dyDescent="0.3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 x14ac:dyDescent="0.3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 x14ac:dyDescent="0.3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 x14ac:dyDescent="0.3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 x14ac:dyDescent="0.3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 x14ac:dyDescent="0.3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 x14ac:dyDescent="0.3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 x14ac:dyDescent="0.3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 x14ac:dyDescent="0.3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 x14ac:dyDescent="0.3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 x14ac:dyDescent="0.3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 x14ac:dyDescent="0.3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 x14ac:dyDescent="0.3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 x14ac:dyDescent="0.3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 x14ac:dyDescent="0.3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 x14ac:dyDescent="0.3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 x14ac:dyDescent="0.3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 x14ac:dyDescent="0.3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 x14ac:dyDescent="0.3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 x14ac:dyDescent="0.3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 x14ac:dyDescent="0.3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 x14ac:dyDescent="0.3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 x14ac:dyDescent="0.3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 x14ac:dyDescent="0.3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 x14ac:dyDescent="0.3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 x14ac:dyDescent="0.3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 x14ac:dyDescent="0.3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 x14ac:dyDescent="0.3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 x14ac:dyDescent="0.3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 x14ac:dyDescent="0.3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 x14ac:dyDescent="0.3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 x14ac:dyDescent="0.3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 x14ac:dyDescent="0.3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 x14ac:dyDescent="0.3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 x14ac:dyDescent="0.3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 x14ac:dyDescent="0.3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 x14ac:dyDescent="0.3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 x14ac:dyDescent="0.3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 x14ac:dyDescent="0.3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 x14ac:dyDescent="0.3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 x14ac:dyDescent="0.3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 x14ac:dyDescent="0.3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 x14ac:dyDescent="0.3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 x14ac:dyDescent="0.3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 x14ac:dyDescent="0.3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 x14ac:dyDescent="0.3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 x14ac:dyDescent="0.3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 x14ac:dyDescent="0.3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 x14ac:dyDescent="0.3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 x14ac:dyDescent="0.3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 x14ac:dyDescent="0.3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 x14ac:dyDescent="0.3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 x14ac:dyDescent="0.3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 x14ac:dyDescent="0.3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 x14ac:dyDescent="0.3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 x14ac:dyDescent="0.3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 x14ac:dyDescent="0.3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 x14ac:dyDescent="0.3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 x14ac:dyDescent="0.3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 x14ac:dyDescent="0.3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 x14ac:dyDescent="0.3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 x14ac:dyDescent="0.3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 x14ac:dyDescent="0.3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 x14ac:dyDescent="0.3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 x14ac:dyDescent="0.3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 x14ac:dyDescent="0.3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 x14ac:dyDescent="0.3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 x14ac:dyDescent="0.3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 x14ac:dyDescent="0.3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 x14ac:dyDescent="0.3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 x14ac:dyDescent="0.3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 x14ac:dyDescent="0.3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 x14ac:dyDescent="0.3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 x14ac:dyDescent="0.3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 x14ac:dyDescent="0.3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 x14ac:dyDescent="0.3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 x14ac:dyDescent="0.3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 x14ac:dyDescent="0.3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 x14ac:dyDescent="0.3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 x14ac:dyDescent="0.3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 x14ac:dyDescent="0.3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 x14ac:dyDescent="0.3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 x14ac:dyDescent="0.3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 x14ac:dyDescent="0.3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 x14ac:dyDescent="0.3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 x14ac:dyDescent="0.3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 x14ac:dyDescent="0.3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 x14ac:dyDescent="0.3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 x14ac:dyDescent="0.3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 x14ac:dyDescent="0.3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 x14ac:dyDescent="0.3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 x14ac:dyDescent="0.3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 x14ac:dyDescent="0.3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 x14ac:dyDescent="0.3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 x14ac:dyDescent="0.3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 x14ac:dyDescent="0.3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 x14ac:dyDescent="0.3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 x14ac:dyDescent="0.3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 x14ac:dyDescent="0.3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 x14ac:dyDescent="0.3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 x14ac:dyDescent="0.3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 x14ac:dyDescent="0.3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 x14ac:dyDescent="0.3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 x14ac:dyDescent="0.3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 x14ac:dyDescent="0.3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 x14ac:dyDescent="0.3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 x14ac:dyDescent="0.3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 x14ac:dyDescent="0.3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 x14ac:dyDescent="0.3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 x14ac:dyDescent="0.3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 x14ac:dyDescent="0.3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 x14ac:dyDescent="0.3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 x14ac:dyDescent="0.3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 x14ac:dyDescent="0.3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 x14ac:dyDescent="0.3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 x14ac:dyDescent="0.3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 x14ac:dyDescent="0.3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 x14ac:dyDescent="0.3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 x14ac:dyDescent="0.3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 x14ac:dyDescent="0.3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 x14ac:dyDescent="0.3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 x14ac:dyDescent="0.3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 x14ac:dyDescent="0.3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 x14ac:dyDescent="0.3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 x14ac:dyDescent="0.3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 x14ac:dyDescent="0.3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 x14ac:dyDescent="0.3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 x14ac:dyDescent="0.3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 x14ac:dyDescent="0.3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 x14ac:dyDescent="0.3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 x14ac:dyDescent="0.3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 x14ac:dyDescent="0.3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 x14ac:dyDescent="0.3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 x14ac:dyDescent="0.3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 x14ac:dyDescent="0.3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 x14ac:dyDescent="0.3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 x14ac:dyDescent="0.3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 x14ac:dyDescent="0.3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 x14ac:dyDescent="0.3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 x14ac:dyDescent="0.3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 x14ac:dyDescent="0.3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 x14ac:dyDescent="0.3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 x14ac:dyDescent="0.3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 x14ac:dyDescent="0.3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 x14ac:dyDescent="0.3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 x14ac:dyDescent="0.3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 x14ac:dyDescent="0.3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 x14ac:dyDescent="0.3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 x14ac:dyDescent="0.3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 x14ac:dyDescent="0.3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 x14ac:dyDescent="0.3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 x14ac:dyDescent="0.3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 x14ac:dyDescent="0.3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 x14ac:dyDescent="0.3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 x14ac:dyDescent="0.3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 x14ac:dyDescent="0.3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 x14ac:dyDescent="0.3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 x14ac:dyDescent="0.3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 x14ac:dyDescent="0.3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 x14ac:dyDescent="0.3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 x14ac:dyDescent="0.3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 x14ac:dyDescent="0.3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 x14ac:dyDescent="0.3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 x14ac:dyDescent="0.3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 x14ac:dyDescent="0.3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 x14ac:dyDescent="0.3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 x14ac:dyDescent="0.3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 x14ac:dyDescent="0.3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 x14ac:dyDescent="0.3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 x14ac:dyDescent="0.3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 x14ac:dyDescent="0.3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 x14ac:dyDescent="0.3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 x14ac:dyDescent="0.3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 x14ac:dyDescent="0.3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 x14ac:dyDescent="0.3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 x14ac:dyDescent="0.3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 x14ac:dyDescent="0.3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 x14ac:dyDescent="0.3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 x14ac:dyDescent="0.3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 x14ac:dyDescent="0.3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 x14ac:dyDescent="0.3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 x14ac:dyDescent="0.3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 x14ac:dyDescent="0.3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 x14ac:dyDescent="0.3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 x14ac:dyDescent="0.3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 x14ac:dyDescent="0.3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 x14ac:dyDescent="0.3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 x14ac:dyDescent="0.3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 x14ac:dyDescent="0.3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 x14ac:dyDescent="0.3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 x14ac:dyDescent="0.3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 x14ac:dyDescent="0.3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 x14ac:dyDescent="0.3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 x14ac:dyDescent="0.3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 x14ac:dyDescent="0.3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 x14ac:dyDescent="0.3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 x14ac:dyDescent="0.3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 x14ac:dyDescent="0.3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 x14ac:dyDescent="0.3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 x14ac:dyDescent="0.3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 x14ac:dyDescent="0.3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 x14ac:dyDescent="0.3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 x14ac:dyDescent="0.3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 x14ac:dyDescent="0.3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 x14ac:dyDescent="0.3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 x14ac:dyDescent="0.3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 x14ac:dyDescent="0.3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 x14ac:dyDescent="0.3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 x14ac:dyDescent="0.3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 x14ac:dyDescent="0.3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 x14ac:dyDescent="0.3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 x14ac:dyDescent="0.3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 x14ac:dyDescent="0.3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 x14ac:dyDescent="0.3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 x14ac:dyDescent="0.3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 x14ac:dyDescent="0.3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 x14ac:dyDescent="0.3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 x14ac:dyDescent="0.3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 x14ac:dyDescent="0.3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 x14ac:dyDescent="0.3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 x14ac:dyDescent="0.3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 x14ac:dyDescent="0.3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 x14ac:dyDescent="0.3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 x14ac:dyDescent="0.3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 x14ac:dyDescent="0.3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 x14ac:dyDescent="0.3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 x14ac:dyDescent="0.3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 x14ac:dyDescent="0.3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 x14ac:dyDescent="0.3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 x14ac:dyDescent="0.3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 x14ac:dyDescent="0.3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 x14ac:dyDescent="0.3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 x14ac:dyDescent="0.3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 x14ac:dyDescent="0.3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 x14ac:dyDescent="0.3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 x14ac:dyDescent="0.3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 x14ac:dyDescent="0.3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 x14ac:dyDescent="0.3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 x14ac:dyDescent="0.3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 x14ac:dyDescent="0.3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 x14ac:dyDescent="0.3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 x14ac:dyDescent="0.3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 x14ac:dyDescent="0.3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 x14ac:dyDescent="0.3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 x14ac:dyDescent="0.3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 x14ac:dyDescent="0.3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 x14ac:dyDescent="0.3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 x14ac:dyDescent="0.3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 x14ac:dyDescent="0.3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 x14ac:dyDescent="0.3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 x14ac:dyDescent="0.3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 x14ac:dyDescent="0.3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 x14ac:dyDescent="0.3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 x14ac:dyDescent="0.3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 x14ac:dyDescent="0.3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 x14ac:dyDescent="0.3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 x14ac:dyDescent="0.3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 x14ac:dyDescent="0.3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 x14ac:dyDescent="0.3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 x14ac:dyDescent="0.3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 x14ac:dyDescent="0.3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 x14ac:dyDescent="0.3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 x14ac:dyDescent="0.3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 x14ac:dyDescent="0.3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 x14ac:dyDescent="0.3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 x14ac:dyDescent="0.3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 x14ac:dyDescent="0.3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 x14ac:dyDescent="0.3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 x14ac:dyDescent="0.3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 x14ac:dyDescent="0.3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 x14ac:dyDescent="0.3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 x14ac:dyDescent="0.3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 x14ac:dyDescent="0.3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 x14ac:dyDescent="0.3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 x14ac:dyDescent="0.3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 x14ac:dyDescent="0.3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 x14ac:dyDescent="0.3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 x14ac:dyDescent="0.3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 x14ac:dyDescent="0.3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 x14ac:dyDescent="0.3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 x14ac:dyDescent="0.3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 x14ac:dyDescent="0.3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 x14ac:dyDescent="0.3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 x14ac:dyDescent="0.3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 x14ac:dyDescent="0.3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 x14ac:dyDescent="0.3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 x14ac:dyDescent="0.3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 x14ac:dyDescent="0.3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 x14ac:dyDescent="0.3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 x14ac:dyDescent="0.3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 x14ac:dyDescent="0.3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 x14ac:dyDescent="0.3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 x14ac:dyDescent="0.3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 x14ac:dyDescent="0.3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 x14ac:dyDescent="0.3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 x14ac:dyDescent="0.3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 x14ac:dyDescent="0.3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 x14ac:dyDescent="0.3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 x14ac:dyDescent="0.3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 x14ac:dyDescent="0.3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 x14ac:dyDescent="0.3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 x14ac:dyDescent="0.3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 x14ac:dyDescent="0.3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 x14ac:dyDescent="0.3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 x14ac:dyDescent="0.3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 x14ac:dyDescent="0.3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 x14ac:dyDescent="0.3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 x14ac:dyDescent="0.3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 x14ac:dyDescent="0.3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 x14ac:dyDescent="0.3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 x14ac:dyDescent="0.3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 x14ac:dyDescent="0.3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 x14ac:dyDescent="0.3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 x14ac:dyDescent="0.3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 x14ac:dyDescent="0.3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 x14ac:dyDescent="0.3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 x14ac:dyDescent="0.3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 x14ac:dyDescent="0.3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 x14ac:dyDescent="0.3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 x14ac:dyDescent="0.3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 x14ac:dyDescent="0.3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 x14ac:dyDescent="0.3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 x14ac:dyDescent="0.3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 x14ac:dyDescent="0.3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 x14ac:dyDescent="0.3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 x14ac:dyDescent="0.3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 x14ac:dyDescent="0.3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 x14ac:dyDescent="0.3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 x14ac:dyDescent="0.3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 x14ac:dyDescent="0.3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 x14ac:dyDescent="0.3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 x14ac:dyDescent="0.3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 x14ac:dyDescent="0.3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 x14ac:dyDescent="0.3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 x14ac:dyDescent="0.3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 x14ac:dyDescent="0.3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 x14ac:dyDescent="0.3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 x14ac:dyDescent="0.3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 x14ac:dyDescent="0.3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 x14ac:dyDescent="0.3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 x14ac:dyDescent="0.3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 x14ac:dyDescent="0.3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 x14ac:dyDescent="0.3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 x14ac:dyDescent="0.3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 x14ac:dyDescent="0.3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 x14ac:dyDescent="0.3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 x14ac:dyDescent="0.3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 x14ac:dyDescent="0.3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 x14ac:dyDescent="0.3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 x14ac:dyDescent="0.3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 x14ac:dyDescent="0.3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 x14ac:dyDescent="0.3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 x14ac:dyDescent="0.3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 x14ac:dyDescent="0.3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 x14ac:dyDescent="0.3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 x14ac:dyDescent="0.3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 x14ac:dyDescent="0.3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 x14ac:dyDescent="0.3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 x14ac:dyDescent="0.3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 x14ac:dyDescent="0.3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 x14ac:dyDescent="0.3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 x14ac:dyDescent="0.3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 x14ac:dyDescent="0.3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 x14ac:dyDescent="0.3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 x14ac:dyDescent="0.3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 x14ac:dyDescent="0.3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 x14ac:dyDescent="0.3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 x14ac:dyDescent="0.3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 x14ac:dyDescent="0.3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 x14ac:dyDescent="0.3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 x14ac:dyDescent="0.3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 x14ac:dyDescent="0.3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 x14ac:dyDescent="0.3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 x14ac:dyDescent="0.3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 x14ac:dyDescent="0.3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 x14ac:dyDescent="0.3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 x14ac:dyDescent="0.3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 x14ac:dyDescent="0.3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 x14ac:dyDescent="0.3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 x14ac:dyDescent="0.3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 x14ac:dyDescent="0.3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 x14ac:dyDescent="0.3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 x14ac:dyDescent="0.3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 x14ac:dyDescent="0.3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 x14ac:dyDescent="0.3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 x14ac:dyDescent="0.3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 x14ac:dyDescent="0.3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 x14ac:dyDescent="0.3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 x14ac:dyDescent="0.3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 x14ac:dyDescent="0.3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 x14ac:dyDescent="0.3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 x14ac:dyDescent="0.3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 x14ac:dyDescent="0.3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 x14ac:dyDescent="0.3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 x14ac:dyDescent="0.3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 x14ac:dyDescent="0.3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 x14ac:dyDescent="0.3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 x14ac:dyDescent="0.3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 x14ac:dyDescent="0.3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 x14ac:dyDescent="0.3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 x14ac:dyDescent="0.3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 x14ac:dyDescent="0.3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 x14ac:dyDescent="0.3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 x14ac:dyDescent="0.3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 x14ac:dyDescent="0.3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 x14ac:dyDescent="0.3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 x14ac:dyDescent="0.3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 x14ac:dyDescent="0.3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 x14ac:dyDescent="0.3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 x14ac:dyDescent="0.3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 x14ac:dyDescent="0.3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 x14ac:dyDescent="0.3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 x14ac:dyDescent="0.3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 x14ac:dyDescent="0.3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 x14ac:dyDescent="0.3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 x14ac:dyDescent="0.3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 x14ac:dyDescent="0.3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 x14ac:dyDescent="0.3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 x14ac:dyDescent="0.3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 x14ac:dyDescent="0.3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 x14ac:dyDescent="0.3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 x14ac:dyDescent="0.3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 x14ac:dyDescent="0.3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 x14ac:dyDescent="0.3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 x14ac:dyDescent="0.3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 x14ac:dyDescent="0.3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 x14ac:dyDescent="0.3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 x14ac:dyDescent="0.3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 x14ac:dyDescent="0.3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 x14ac:dyDescent="0.3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 x14ac:dyDescent="0.3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 x14ac:dyDescent="0.3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 x14ac:dyDescent="0.3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 x14ac:dyDescent="0.3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 x14ac:dyDescent="0.3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 x14ac:dyDescent="0.3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 x14ac:dyDescent="0.3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 x14ac:dyDescent="0.3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 x14ac:dyDescent="0.3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 x14ac:dyDescent="0.3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 x14ac:dyDescent="0.3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 x14ac:dyDescent="0.3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 x14ac:dyDescent="0.3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 x14ac:dyDescent="0.3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 x14ac:dyDescent="0.3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 x14ac:dyDescent="0.3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 x14ac:dyDescent="0.3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 x14ac:dyDescent="0.3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 x14ac:dyDescent="0.3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 x14ac:dyDescent="0.3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 x14ac:dyDescent="0.3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 x14ac:dyDescent="0.3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 x14ac:dyDescent="0.3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 x14ac:dyDescent="0.3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 x14ac:dyDescent="0.3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 x14ac:dyDescent="0.3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 x14ac:dyDescent="0.3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 x14ac:dyDescent="0.3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 x14ac:dyDescent="0.3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 x14ac:dyDescent="0.3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 x14ac:dyDescent="0.3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 x14ac:dyDescent="0.3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 x14ac:dyDescent="0.3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 x14ac:dyDescent="0.3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 x14ac:dyDescent="0.3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 x14ac:dyDescent="0.3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 x14ac:dyDescent="0.3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 x14ac:dyDescent="0.3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 x14ac:dyDescent="0.3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 x14ac:dyDescent="0.3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 x14ac:dyDescent="0.3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 x14ac:dyDescent="0.3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 x14ac:dyDescent="0.3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 x14ac:dyDescent="0.3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 x14ac:dyDescent="0.3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 x14ac:dyDescent="0.3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 x14ac:dyDescent="0.3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 x14ac:dyDescent="0.3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 x14ac:dyDescent="0.3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 x14ac:dyDescent="0.3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 x14ac:dyDescent="0.3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 x14ac:dyDescent="0.3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 x14ac:dyDescent="0.3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 x14ac:dyDescent="0.3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 x14ac:dyDescent="0.3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 x14ac:dyDescent="0.3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 x14ac:dyDescent="0.3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 x14ac:dyDescent="0.3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 x14ac:dyDescent="0.3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 x14ac:dyDescent="0.3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 x14ac:dyDescent="0.3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 x14ac:dyDescent="0.3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 x14ac:dyDescent="0.3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 x14ac:dyDescent="0.3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 x14ac:dyDescent="0.3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 x14ac:dyDescent="0.3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 x14ac:dyDescent="0.3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 x14ac:dyDescent="0.3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 x14ac:dyDescent="0.3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 x14ac:dyDescent="0.3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 x14ac:dyDescent="0.3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 x14ac:dyDescent="0.3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 x14ac:dyDescent="0.3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 x14ac:dyDescent="0.3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 x14ac:dyDescent="0.3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 x14ac:dyDescent="0.3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 x14ac:dyDescent="0.3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 x14ac:dyDescent="0.3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 x14ac:dyDescent="0.3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 x14ac:dyDescent="0.3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 x14ac:dyDescent="0.3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 x14ac:dyDescent="0.3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 x14ac:dyDescent="0.3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 x14ac:dyDescent="0.3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 x14ac:dyDescent="0.3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 x14ac:dyDescent="0.3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 x14ac:dyDescent="0.3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 x14ac:dyDescent="0.3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 x14ac:dyDescent="0.3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 x14ac:dyDescent="0.3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 x14ac:dyDescent="0.3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 x14ac:dyDescent="0.3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 x14ac:dyDescent="0.3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 x14ac:dyDescent="0.3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 x14ac:dyDescent="0.3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 x14ac:dyDescent="0.3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 x14ac:dyDescent="0.3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 x14ac:dyDescent="0.3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 x14ac:dyDescent="0.3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 x14ac:dyDescent="0.3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 x14ac:dyDescent="0.3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 x14ac:dyDescent="0.3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 x14ac:dyDescent="0.3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 x14ac:dyDescent="0.3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 x14ac:dyDescent="0.3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 x14ac:dyDescent="0.3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 x14ac:dyDescent="0.3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 x14ac:dyDescent="0.3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 x14ac:dyDescent="0.3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 x14ac:dyDescent="0.3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 x14ac:dyDescent="0.3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 x14ac:dyDescent="0.3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 x14ac:dyDescent="0.3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 x14ac:dyDescent="0.3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 x14ac:dyDescent="0.3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 x14ac:dyDescent="0.3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 x14ac:dyDescent="0.3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 x14ac:dyDescent="0.3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 x14ac:dyDescent="0.3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 x14ac:dyDescent="0.3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 x14ac:dyDescent="0.3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 x14ac:dyDescent="0.3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 x14ac:dyDescent="0.3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 x14ac:dyDescent="0.3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 x14ac:dyDescent="0.3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 x14ac:dyDescent="0.3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 x14ac:dyDescent="0.3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 x14ac:dyDescent="0.3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 x14ac:dyDescent="0.3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 x14ac:dyDescent="0.3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 x14ac:dyDescent="0.3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 x14ac:dyDescent="0.3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 x14ac:dyDescent="0.3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 x14ac:dyDescent="0.3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 x14ac:dyDescent="0.3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 x14ac:dyDescent="0.3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 x14ac:dyDescent="0.3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 x14ac:dyDescent="0.3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 x14ac:dyDescent="0.3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 x14ac:dyDescent="0.3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 x14ac:dyDescent="0.3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 x14ac:dyDescent="0.3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 x14ac:dyDescent="0.3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 x14ac:dyDescent="0.3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 x14ac:dyDescent="0.3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 x14ac:dyDescent="0.3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 x14ac:dyDescent="0.3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 x14ac:dyDescent="0.3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 x14ac:dyDescent="0.3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 x14ac:dyDescent="0.3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 x14ac:dyDescent="0.3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 x14ac:dyDescent="0.3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 x14ac:dyDescent="0.3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 x14ac:dyDescent="0.3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 x14ac:dyDescent="0.3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 x14ac:dyDescent="0.3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 x14ac:dyDescent="0.3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 x14ac:dyDescent="0.3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 x14ac:dyDescent="0.3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 x14ac:dyDescent="0.3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 x14ac:dyDescent="0.3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 x14ac:dyDescent="0.3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 x14ac:dyDescent="0.3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 x14ac:dyDescent="0.3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 x14ac:dyDescent="0.3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 x14ac:dyDescent="0.3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 x14ac:dyDescent="0.3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 x14ac:dyDescent="0.3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 x14ac:dyDescent="0.3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 x14ac:dyDescent="0.3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 x14ac:dyDescent="0.3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 x14ac:dyDescent="0.3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 x14ac:dyDescent="0.3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 x14ac:dyDescent="0.3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 x14ac:dyDescent="0.3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 x14ac:dyDescent="0.3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 x14ac:dyDescent="0.3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 x14ac:dyDescent="0.3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 x14ac:dyDescent="0.3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 x14ac:dyDescent="0.3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 x14ac:dyDescent="0.3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 x14ac:dyDescent="0.3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 x14ac:dyDescent="0.3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 x14ac:dyDescent="0.3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 x14ac:dyDescent="0.3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 x14ac:dyDescent="0.3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 x14ac:dyDescent="0.3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 x14ac:dyDescent="0.3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 x14ac:dyDescent="0.3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 x14ac:dyDescent="0.3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 x14ac:dyDescent="0.3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 x14ac:dyDescent="0.3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 x14ac:dyDescent="0.3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 x14ac:dyDescent="0.3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 x14ac:dyDescent="0.3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 x14ac:dyDescent="0.3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 x14ac:dyDescent="0.3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 x14ac:dyDescent="0.3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 x14ac:dyDescent="0.3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 x14ac:dyDescent="0.3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 x14ac:dyDescent="0.3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 x14ac:dyDescent="0.3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 x14ac:dyDescent="0.3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 x14ac:dyDescent="0.3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 x14ac:dyDescent="0.3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 x14ac:dyDescent="0.3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 x14ac:dyDescent="0.3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 x14ac:dyDescent="0.3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 x14ac:dyDescent="0.3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 x14ac:dyDescent="0.3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 x14ac:dyDescent="0.3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 x14ac:dyDescent="0.3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 x14ac:dyDescent="0.3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 x14ac:dyDescent="0.3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 x14ac:dyDescent="0.3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 x14ac:dyDescent="0.3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 x14ac:dyDescent="0.3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 x14ac:dyDescent="0.3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 x14ac:dyDescent="0.3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 x14ac:dyDescent="0.3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 x14ac:dyDescent="0.3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 x14ac:dyDescent="0.3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 x14ac:dyDescent="0.3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 x14ac:dyDescent="0.3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 x14ac:dyDescent="0.3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 x14ac:dyDescent="0.3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 x14ac:dyDescent="0.3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 x14ac:dyDescent="0.3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 x14ac:dyDescent="0.3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 x14ac:dyDescent="0.3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 x14ac:dyDescent="0.3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 x14ac:dyDescent="0.3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 x14ac:dyDescent="0.3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 x14ac:dyDescent="0.3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 x14ac:dyDescent="0.3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 x14ac:dyDescent="0.3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 x14ac:dyDescent="0.3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 x14ac:dyDescent="0.3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 x14ac:dyDescent="0.3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 x14ac:dyDescent="0.3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 x14ac:dyDescent="0.3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 x14ac:dyDescent="0.3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 x14ac:dyDescent="0.3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 x14ac:dyDescent="0.3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 x14ac:dyDescent="0.3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 x14ac:dyDescent="0.3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 x14ac:dyDescent="0.3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 x14ac:dyDescent="0.3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 x14ac:dyDescent="0.3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 x14ac:dyDescent="0.3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 x14ac:dyDescent="0.3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 x14ac:dyDescent="0.3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 x14ac:dyDescent="0.3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 x14ac:dyDescent="0.3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 x14ac:dyDescent="0.3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 x14ac:dyDescent="0.3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 x14ac:dyDescent="0.3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 x14ac:dyDescent="0.3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 x14ac:dyDescent="0.3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 x14ac:dyDescent="0.3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 x14ac:dyDescent="0.3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 x14ac:dyDescent="0.3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 x14ac:dyDescent="0.3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 x14ac:dyDescent="0.3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 x14ac:dyDescent="0.3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 x14ac:dyDescent="0.3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 x14ac:dyDescent="0.3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 x14ac:dyDescent="0.3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 x14ac:dyDescent="0.3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 x14ac:dyDescent="0.3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 x14ac:dyDescent="0.3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 x14ac:dyDescent="0.3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 x14ac:dyDescent="0.3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 x14ac:dyDescent="0.3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 x14ac:dyDescent="0.3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 x14ac:dyDescent="0.3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 x14ac:dyDescent="0.3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 x14ac:dyDescent="0.3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 x14ac:dyDescent="0.3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 x14ac:dyDescent="0.3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 x14ac:dyDescent="0.3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 x14ac:dyDescent="0.3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 x14ac:dyDescent="0.3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 x14ac:dyDescent="0.3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 x14ac:dyDescent="0.3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 x14ac:dyDescent="0.3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 x14ac:dyDescent="0.3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 x14ac:dyDescent="0.3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 x14ac:dyDescent="0.3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 x14ac:dyDescent="0.3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 x14ac:dyDescent="0.3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 x14ac:dyDescent="0.3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 x14ac:dyDescent="0.3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 x14ac:dyDescent="0.3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 x14ac:dyDescent="0.3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 x14ac:dyDescent="0.3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 x14ac:dyDescent="0.3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 x14ac:dyDescent="0.3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 x14ac:dyDescent="0.3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 x14ac:dyDescent="0.3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 x14ac:dyDescent="0.3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 x14ac:dyDescent="0.3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 x14ac:dyDescent="0.3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 x14ac:dyDescent="0.3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 x14ac:dyDescent="0.3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 x14ac:dyDescent="0.3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 x14ac:dyDescent="0.3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 x14ac:dyDescent="0.3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 x14ac:dyDescent="0.3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 x14ac:dyDescent="0.3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 x14ac:dyDescent="0.3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 x14ac:dyDescent="0.3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 x14ac:dyDescent="0.3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 x14ac:dyDescent="0.3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 x14ac:dyDescent="0.3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 x14ac:dyDescent="0.3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 x14ac:dyDescent="0.3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 x14ac:dyDescent="0.3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 x14ac:dyDescent="0.3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 x14ac:dyDescent="0.3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 x14ac:dyDescent="0.3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 x14ac:dyDescent="0.3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 x14ac:dyDescent="0.3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 x14ac:dyDescent="0.3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 x14ac:dyDescent="0.3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 x14ac:dyDescent="0.3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 x14ac:dyDescent="0.3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 x14ac:dyDescent="0.3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 x14ac:dyDescent="0.3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 x14ac:dyDescent="0.3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 x14ac:dyDescent="0.3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 x14ac:dyDescent="0.3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 x14ac:dyDescent="0.3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 x14ac:dyDescent="0.3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 x14ac:dyDescent="0.3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 x14ac:dyDescent="0.3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 x14ac:dyDescent="0.3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 x14ac:dyDescent="0.3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 x14ac:dyDescent="0.3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 x14ac:dyDescent="0.3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 x14ac:dyDescent="0.3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 x14ac:dyDescent="0.3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 x14ac:dyDescent="0.3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 x14ac:dyDescent="0.3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 x14ac:dyDescent="0.3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 x14ac:dyDescent="0.3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 x14ac:dyDescent="0.3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 x14ac:dyDescent="0.3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 x14ac:dyDescent="0.3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 x14ac:dyDescent="0.3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 x14ac:dyDescent="0.3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 x14ac:dyDescent="0.3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 x14ac:dyDescent="0.3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 x14ac:dyDescent="0.3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 x14ac:dyDescent="0.3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 x14ac:dyDescent="0.3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 x14ac:dyDescent="0.3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 x14ac:dyDescent="0.3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 x14ac:dyDescent="0.3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 x14ac:dyDescent="0.3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 x14ac:dyDescent="0.3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 x14ac:dyDescent="0.3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 x14ac:dyDescent="0.3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 x14ac:dyDescent="0.3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 x14ac:dyDescent="0.3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 x14ac:dyDescent="0.3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 x14ac:dyDescent="0.3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 x14ac:dyDescent="0.3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 x14ac:dyDescent="0.3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 x14ac:dyDescent="0.3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 x14ac:dyDescent="0.3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 x14ac:dyDescent="0.3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 x14ac:dyDescent="0.3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 x14ac:dyDescent="0.3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 x14ac:dyDescent="0.3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 x14ac:dyDescent="0.3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 x14ac:dyDescent="0.3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 x14ac:dyDescent="0.3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 x14ac:dyDescent="0.3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 x14ac:dyDescent="0.3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 x14ac:dyDescent="0.3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 x14ac:dyDescent="0.3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 x14ac:dyDescent="0.3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 x14ac:dyDescent="0.3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 x14ac:dyDescent="0.3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 x14ac:dyDescent="0.3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 x14ac:dyDescent="0.3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 x14ac:dyDescent="0.3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 x14ac:dyDescent="0.3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 x14ac:dyDescent="0.3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 x14ac:dyDescent="0.3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 x14ac:dyDescent="0.3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 x14ac:dyDescent="0.3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 x14ac:dyDescent="0.3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 x14ac:dyDescent="0.3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 x14ac:dyDescent="0.3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 x14ac:dyDescent="0.3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 x14ac:dyDescent="0.3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 x14ac:dyDescent="0.3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 x14ac:dyDescent="0.3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 x14ac:dyDescent="0.3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 x14ac:dyDescent="0.3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 x14ac:dyDescent="0.3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 x14ac:dyDescent="0.3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 x14ac:dyDescent="0.3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 x14ac:dyDescent="0.3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 x14ac:dyDescent="0.3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 x14ac:dyDescent="0.3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 x14ac:dyDescent="0.3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 x14ac:dyDescent="0.3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 x14ac:dyDescent="0.3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 x14ac:dyDescent="0.3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 x14ac:dyDescent="0.3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 x14ac:dyDescent="0.3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 x14ac:dyDescent="0.3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 x14ac:dyDescent="0.3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 x14ac:dyDescent="0.3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 x14ac:dyDescent="0.3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 x14ac:dyDescent="0.3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 x14ac:dyDescent="0.3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 x14ac:dyDescent="0.3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 x14ac:dyDescent="0.3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 x14ac:dyDescent="0.3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 x14ac:dyDescent="0.3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 x14ac:dyDescent="0.3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 x14ac:dyDescent="0.3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 x14ac:dyDescent="0.3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 x14ac:dyDescent="0.3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 x14ac:dyDescent="0.3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 x14ac:dyDescent="0.3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 x14ac:dyDescent="0.3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 x14ac:dyDescent="0.3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 x14ac:dyDescent="0.3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 x14ac:dyDescent="0.3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 x14ac:dyDescent="0.3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 x14ac:dyDescent="0.3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 x14ac:dyDescent="0.3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 x14ac:dyDescent="0.3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 x14ac:dyDescent="0.3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 x14ac:dyDescent="0.3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 x14ac:dyDescent="0.3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 x14ac:dyDescent="0.3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 x14ac:dyDescent="0.3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 x14ac:dyDescent="0.3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 x14ac:dyDescent="0.3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 x14ac:dyDescent="0.3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 x14ac:dyDescent="0.3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 x14ac:dyDescent="0.3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 x14ac:dyDescent="0.3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 x14ac:dyDescent="0.3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 x14ac:dyDescent="0.3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 x14ac:dyDescent="0.3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 x14ac:dyDescent="0.3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 x14ac:dyDescent="0.3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 x14ac:dyDescent="0.3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 x14ac:dyDescent="0.3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 x14ac:dyDescent="0.3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 x14ac:dyDescent="0.3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 x14ac:dyDescent="0.3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 x14ac:dyDescent="0.3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 x14ac:dyDescent="0.3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 x14ac:dyDescent="0.3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 x14ac:dyDescent="0.3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 x14ac:dyDescent="0.3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 x14ac:dyDescent="0.3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 x14ac:dyDescent="0.3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 x14ac:dyDescent="0.3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 x14ac:dyDescent="0.3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 x14ac:dyDescent="0.3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 x14ac:dyDescent="0.3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 x14ac:dyDescent="0.3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 x14ac:dyDescent="0.3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 x14ac:dyDescent="0.3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 x14ac:dyDescent="0.3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 x14ac:dyDescent="0.3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 x14ac:dyDescent="0.3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 x14ac:dyDescent="0.3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 x14ac:dyDescent="0.3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 x14ac:dyDescent="0.3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 x14ac:dyDescent="0.3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 x14ac:dyDescent="0.3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 x14ac:dyDescent="0.3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 x14ac:dyDescent="0.3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 x14ac:dyDescent="0.3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 x14ac:dyDescent="0.3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 x14ac:dyDescent="0.3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 x14ac:dyDescent="0.3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 x14ac:dyDescent="0.3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 x14ac:dyDescent="0.3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 x14ac:dyDescent="0.3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 x14ac:dyDescent="0.3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 x14ac:dyDescent="0.3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 x14ac:dyDescent="0.3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 x14ac:dyDescent="0.3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 x14ac:dyDescent="0.3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 x14ac:dyDescent="0.3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 x14ac:dyDescent="0.3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 x14ac:dyDescent="0.3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 x14ac:dyDescent="0.3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 x14ac:dyDescent="0.3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 x14ac:dyDescent="0.3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 x14ac:dyDescent="0.3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 x14ac:dyDescent="0.3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 x14ac:dyDescent="0.3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 x14ac:dyDescent="0.3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 x14ac:dyDescent="0.3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 x14ac:dyDescent="0.3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 x14ac:dyDescent="0.3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 x14ac:dyDescent="0.3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 x14ac:dyDescent="0.3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 x14ac:dyDescent="0.3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 x14ac:dyDescent="0.3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 x14ac:dyDescent="0.3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 x14ac:dyDescent="0.3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 x14ac:dyDescent="0.3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 x14ac:dyDescent="0.3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 x14ac:dyDescent="0.3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 x14ac:dyDescent="0.3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 x14ac:dyDescent="0.3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 x14ac:dyDescent="0.3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 x14ac:dyDescent="0.3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 x14ac:dyDescent="0.3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 x14ac:dyDescent="0.3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 x14ac:dyDescent="0.3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 x14ac:dyDescent="0.3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 x14ac:dyDescent="0.3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 x14ac:dyDescent="0.3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 x14ac:dyDescent="0.3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 x14ac:dyDescent="0.3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 x14ac:dyDescent="0.3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 x14ac:dyDescent="0.3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 x14ac:dyDescent="0.3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 x14ac:dyDescent="0.3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 x14ac:dyDescent="0.3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 x14ac:dyDescent="0.3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 x14ac:dyDescent="0.3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 x14ac:dyDescent="0.3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 x14ac:dyDescent="0.3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 x14ac:dyDescent="0.3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 x14ac:dyDescent="0.3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 x14ac:dyDescent="0.3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 x14ac:dyDescent="0.3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 x14ac:dyDescent="0.3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 x14ac:dyDescent="0.3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 x14ac:dyDescent="0.3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 x14ac:dyDescent="0.3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 x14ac:dyDescent="0.3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 x14ac:dyDescent="0.3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 x14ac:dyDescent="0.3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 x14ac:dyDescent="0.3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 x14ac:dyDescent="0.3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 x14ac:dyDescent="0.3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 x14ac:dyDescent="0.3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 x14ac:dyDescent="0.3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 x14ac:dyDescent="0.3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 x14ac:dyDescent="0.3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 x14ac:dyDescent="0.3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 x14ac:dyDescent="0.3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 x14ac:dyDescent="0.3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 x14ac:dyDescent="0.3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 x14ac:dyDescent="0.3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 x14ac:dyDescent="0.3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 x14ac:dyDescent="0.3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 x14ac:dyDescent="0.3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 x14ac:dyDescent="0.3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 x14ac:dyDescent="0.3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 x14ac:dyDescent="0.3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 x14ac:dyDescent="0.3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 x14ac:dyDescent="0.3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 x14ac:dyDescent="0.3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 x14ac:dyDescent="0.3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 x14ac:dyDescent="0.3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 x14ac:dyDescent="0.3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 x14ac:dyDescent="0.3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 x14ac:dyDescent="0.3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 x14ac:dyDescent="0.3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 x14ac:dyDescent="0.3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 x14ac:dyDescent="0.3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 x14ac:dyDescent="0.3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 x14ac:dyDescent="0.3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 x14ac:dyDescent="0.3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 x14ac:dyDescent="0.3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 x14ac:dyDescent="0.3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 x14ac:dyDescent="0.3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 x14ac:dyDescent="0.3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 x14ac:dyDescent="0.3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 x14ac:dyDescent="0.3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 x14ac:dyDescent="0.3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 x14ac:dyDescent="0.3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 x14ac:dyDescent="0.3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 x14ac:dyDescent="0.3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 x14ac:dyDescent="0.3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 x14ac:dyDescent="0.3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 x14ac:dyDescent="0.3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 x14ac:dyDescent="0.3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 x14ac:dyDescent="0.3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 x14ac:dyDescent="0.3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 x14ac:dyDescent="0.3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 x14ac:dyDescent="0.3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 x14ac:dyDescent="0.3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 x14ac:dyDescent="0.3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 x14ac:dyDescent="0.3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 x14ac:dyDescent="0.3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 x14ac:dyDescent="0.3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 x14ac:dyDescent="0.3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 x14ac:dyDescent="0.3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 x14ac:dyDescent="0.3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 x14ac:dyDescent="0.3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 x14ac:dyDescent="0.3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 x14ac:dyDescent="0.3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 x14ac:dyDescent="0.3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 x14ac:dyDescent="0.3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 x14ac:dyDescent="0.3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 x14ac:dyDescent="0.3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 x14ac:dyDescent="0.3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 x14ac:dyDescent="0.3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 x14ac:dyDescent="0.3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 x14ac:dyDescent="0.3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 x14ac:dyDescent="0.3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 x14ac:dyDescent="0.3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 x14ac:dyDescent="0.3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 x14ac:dyDescent="0.3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 x14ac:dyDescent="0.3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 x14ac:dyDescent="0.3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 x14ac:dyDescent="0.3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 x14ac:dyDescent="0.3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 x14ac:dyDescent="0.3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 x14ac:dyDescent="0.3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 x14ac:dyDescent="0.3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 x14ac:dyDescent="0.3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 x14ac:dyDescent="0.3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 x14ac:dyDescent="0.3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 x14ac:dyDescent="0.3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 x14ac:dyDescent="0.3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 x14ac:dyDescent="0.3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 x14ac:dyDescent="0.3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 x14ac:dyDescent="0.3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 x14ac:dyDescent="0.3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 x14ac:dyDescent="0.3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 x14ac:dyDescent="0.3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 x14ac:dyDescent="0.3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 x14ac:dyDescent="0.3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 x14ac:dyDescent="0.3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 x14ac:dyDescent="0.3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 x14ac:dyDescent="0.3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 x14ac:dyDescent="0.3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 x14ac:dyDescent="0.3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 x14ac:dyDescent="0.3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 x14ac:dyDescent="0.3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 x14ac:dyDescent="0.3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 x14ac:dyDescent="0.3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 x14ac:dyDescent="0.3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 x14ac:dyDescent="0.3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 x14ac:dyDescent="0.3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 x14ac:dyDescent="0.3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 x14ac:dyDescent="0.3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 x14ac:dyDescent="0.3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 x14ac:dyDescent="0.3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 x14ac:dyDescent="0.3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 x14ac:dyDescent="0.3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 x14ac:dyDescent="0.3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 x14ac:dyDescent="0.3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 x14ac:dyDescent="0.3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 x14ac:dyDescent="0.3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 x14ac:dyDescent="0.3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 x14ac:dyDescent="0.3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 x14ac:dyDescent="0.3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 x14ac:dyDescent="0.3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 x14ac:dyDescent="0.3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 x14ac:dyDescent="0.3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 x14ac:dyDescent="0.3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 x14ac:dyDescent="0.3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 x14ac:dyDescent="0.3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 x14ac:dyDescent="0.3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 x14ac:dyDescent="0.3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 x14ac:dyDescent="0.3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 x14ac:dyDescent="0.3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 x14ac:dyDescent="0.3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 x14ac:dyDescent="0.3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 x14ac:dyDescent="0.3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 x14ac:dyDescent="0.3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 x14ac:dyDescent="0.3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 x14ac:dyDescent="0.3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 x14ac:dyDescent="0.3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 x14ac:dyDescent="0.3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 x14ac:dyDescent="0.3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 x14ac:dyDescent="0.3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 x14ac:dyDescent="0.3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 x14ac:dyDescent="0.3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 x14ac:dyDescent="0.3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 x14ac:dyDescent="0.3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 x14ac:dyDescent="0.3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 x14ac:dyDescent="0.3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 x14ac:dyDescent="0.3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 x14ac:dyDescent="0.3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 x14ac:dyDescent="0.3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 x14ac:dyDescent="0.3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 x14ac:dyDescent="0.3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 x14ac:dyDescent="0.3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 x14ac:dyDescent="0.3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 x14ac:dyDescent="0.3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 x14ac:dyDescent="0.3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 x14ac:dyDescent="0.3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 x14ac:dyDescent="0.3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 x14ac:dyDescent="0.3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 x14ac:dyDescent="0.3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 x14ac:dyDescent="0.3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 x14ac:dyDescent="0.3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 x14ac:dyDescent="0.3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 x14ac:dyDescent="0.3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 x14ac:dyDescent="0.3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 x14ac:dyDescent="0.3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 x14ac:dyDescent="0.3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 x14ac:dyDescent="0.3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 x14ac:dyDescent="0.3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 x14ac:dyDescent="0.3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 x14ac:dyDescent="0.3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 x14ac:dyDescent="0.3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 x14ac:dyDescent="0.3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 x14ac:dyDescent="0.3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 x14ac:dyDescent="0.3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 x14ac:dyDescent="0.3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 x14ac:dyDescent="0.3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 x14ac:dyDescent="0.3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 x14ac:dyDescent="0.3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 x14ac:dyDescent="0.3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 x14ac:dyDescent="0.3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 x14ac:dyDescent="0.3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 x14ac:dyDescent="0.3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 x14ac:dyDescent="0.3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 x14ac:dyDescent="0.3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 x14ac:dyDescent="0.3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 x14ac:dyDescent="0.3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 x14ac:dyDescent="0.3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 x14ac:dyDescent="0.3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 x14ac:dyDescent="0.3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 x14ac:dyDescent="0.3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 x14ac:dyDescent="0.3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 x14ac:dyDescent="0.3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 x14ac:dyDescent="0.3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 x14ac:dyDescent="0.3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 x14ac:dyDescent="0.3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 x14ac:dyDescent="0.3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 x14ac:dyDescent="0.3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 x14ac:dyDescent="0.3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 x14ac:dyDescent="0.3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 x14ac:dyDescent="0.3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 x14ac:dyDescent="0.3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 x14ac:dyDescent="0.3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 x14ac:dyDescent="0.3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 x14ac:dyDescent="0.3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 x14ac:dyDescent="0.3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 x14ac:dyDescent="0.3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 x14ac:dyDescent="0.3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 x14ac:dyDescent="0.3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 x14ac:dyDescent="0.3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 x14ac:dyDescent="0.3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 x14ac:dyDescent="0.3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 x14ac:dyDescent="0.3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 x14ac:dyDescent="0.3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 x14ac:dyDescent="0.3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 x14ac:dyDescent="0.3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 x14ac:dyDescent="0.3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 x14ac:dyDescent="0.3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 x14ac:dyDescent="0.3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 x14ac:dyDescent="0.3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 x14ac:dyDescent="0.3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 x14ac:dyDescent="0.3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 x14ac:dyDescent="0.3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 x14ac:dyDescent="0.3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 x14ac:dyDescent="0.3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 x14ac:dyDescent="0.3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 x14ac:dyDescent="0.3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 x14ac:dyDescent="0.3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 x14ac:dyDescent="0.3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 x14ac:dyDescent="0.3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 x14ac:dyDescent="0.3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 x14ac:dyDescent="0.3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 x14ac:dyDescent="0.3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 x14ac:dyDescent="0.3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 x14ac:dyDescent="0.3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 x14ac:dyDescent="0.3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 x14ac:dyDescent="0.3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 x14ac:dyDescent="0.3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 x14ac:dyDescent="0.3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 x14ac:dyDescent="0.3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 x14ac:dyDescent="0.3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 x14ac:dyDescent="0.3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 x14ac:dyDescent="0.3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 x14ac:dyDescent="0.3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 x14ac:dyDescent="0.3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 x14ac:dyDescent="0.3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 x14ac:dyDescent="0.3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 x14ac:dyDescent="0.3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 x14ac:dyDescent="0.3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 x14ac:dyDescent="0.3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 x14ac:dyDescent="0.3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 x14ac:dyDescent="0.3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 x14ac:dyDescent="0.3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 x14ac:dyDescent="0.3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 x14ac:dyDescent="0.3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 x14ac:dyDescent="0.3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 x14ac:dyDescent="0.3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 x14ac:dyDescent="0.3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 x14ac:dyDescent="0.3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 x14ac:dyDescent="0.3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 x14ac:dyDescent="0.3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 x14ac:dyDescent="0.3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 x14ac:dyDescent="0.3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 x14ac:dyDescent="0.3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 x14ac:dyDescent="0.3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 x14ac:dyDescent="0.3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 x14ac:dyDescent="0.3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 x14ac:dyDescent="0.3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 x14ac:dyDescent="0.3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 x14ac:dyDescent="0.3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 x14ac:dyDescent="0.3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 x14ac:dyDescent="0.3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 x14ac:dyDescent="0.3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 x14ac:dyDescent="0.3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 x14ac:dyDescent="0.3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 x14ac:dyDescent="0.3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 x14ac:dyDescent="0.3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 x14ac:dyDescent="0.3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 x14ac:dyDescent="0.3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 x14ac:dyDescent="0.3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 x14ac:dyDescent="0.3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 x14ac:dyDescent="0.3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 x14ac:dyDescent="0.3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 x14ac:dyDescent="0.3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 x14ac:dyDescent="0.3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 x14ac:dyDescent="0.3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 x14ac:dyDescent="0.3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 x14ac:dyDescent="0.3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 x14ac:dyDescent="0.3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 x14ac:dyDescent="0.3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 x14ac:dyDescent="0.3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 x14ac:dyDescent="0.3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 x14ac:dyDescent="0.3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 x14ac:dyDescent="0.3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 x14ac:dyDescent="0.3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 x14ac:dyDescent="0.3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 x14ac:dyDescent="0.3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 x14ac:dyDescent="0.3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 x14ac:dyDescent="0.3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 x14ac:dyDescent="0.3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 x14ac:dyDescent="0.3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 x14ac:dyDescent="0.3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 x14ac:dyDescent="0.3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 x14ac:dyDescent="0.3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 x14ac:dyDescent="0.3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 x14ac:dyDescent="0.3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 x14ac:dyDescent="0.3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 x14ac:dyDescent="0.3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 x14ac:dyDescent="0.3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 x14ac:dyDescent="0.3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 x14ac:dyDescent="0.3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 x14ac:dyDescent="0.3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 x14ac:dyDescent="0.3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 x14ac:dyDescent="0.3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 x14ac:dyDescent="0.3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 x14ac:dyDescent="0.3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 x14ac:dyDescent="0.3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 x14ac:dyDescent="0.3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 x14ac:dyDescent="0.3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 x14ac:dyDescent="0.3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 x14ac:dyDescent="0.3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 x14ac:dyDescent="0.3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 x14ac:dyDescent="0.3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 x14ac:dyDescent="0.3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 x14ac:dyDescent="0.3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 x14ac:dyDescent="0.3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 x14ac:dyDescent="0.3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 x14ac:dyDescent="0.3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 x14ac:dyDescent="0.3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 x14ac:dyDescent="0.3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 x14ac:dyDescent="0.3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 x14ac:dyDescent="0.3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 x14ac:dyDescent="0.3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 x14ac:dyDescent="0.3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 x14ac:dyDescent="0.3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 x14ac:dyDescent="0.3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 x14ac:dyDescent="0.3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 x14ac:dyDescent="0.3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 x14ac:dyDescent="0.3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 x14ac:dyDescent="0.3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 x14ac:dyDescent="0.3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 x14ac:dyDescent="0.3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 x14ac:dyDescent="0.3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 x14ac:dyDescent="0.3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 x14ac:dyDescent="0.3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 x14ac:dyDescent="0.3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 x14ac:dyDescent="0.3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 x14ac:dyDescent="0.3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 x14ac:dyDescent="0.3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 x14ac:dyDescent="0.3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 x14ac:dyDescent="0.3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 x14ac:dyDescent="0.3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 x14ac:dyDescent="0.3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 x14ac:dyDescent="0.3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 x14ac:dyDescent="0.3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 x14ac:dyDescent="0.3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 x14ac:dyDescent="0.3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 x14ac:dyDescent="0.3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 x14ac:dyDescent="0.3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 x14ac:dyDescent="0.3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 x14ac:dyDescent="0.3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 x14ac:dyDescent="0.3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 x14ac:dyDescent="0.3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 x14ac:dyDescent="0.3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 x14ac:dyDescent="0.3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 x14ac:dyDescent="0.3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 x14ac:dyDescent="0.3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 x14ac:dyDescent="0.3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 x14ac:dyDescent="0.3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 x14ac:dyDescent="0.3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 x14ac:dyDescent="0.3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 x14ac:dyDescent="0.3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 x14ac:dyDescent="0.3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 x14ac:dyDescent="0.3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 x14ac:dyDescent="0.3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 x14ac:dyDescent="0.3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 x14ac:dyDescent="0.3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 x14ac:dyDescent="0.3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 x14ac:dyDescent="0.3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 x14ac:dyDescent="0.3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 x14ac:dyDescent="0.3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 x14ac:dyDescent="0.3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 x14ac:dyDescent="0.3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 x14ac:dyDescent="0.3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 x14ac:dyDescent="0.3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 x14ac:dyDescent="0.3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 x14ac:dyDescent="0.3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 x14ac:dyDescent="0.3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 x14ac:dyDescent="0.3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 x14ac:dyDescent="0.3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 x14ac:dyDescent="0.3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 x14ac:dyDescent="0.3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 x14ac:dyDescent="0.3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 x14ac:dyDescent="0.3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 x14ac:dyDescent="0.3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 x14ac:dyDescent="0.3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 x14ac:dyDescent="0.3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 x14ac:dyDescent="0.3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 x14ac:dyDescent="0.3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 x14ac:dyDescent="0.3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 x14ac:dyDescent="0.3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 x14ac:dyDescent="0.3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 x14ac:dyDescent="0.3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 x14ac:dyDescent="0.3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 x14ac:dyDescent="0.3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 x14ac:dyDescent="0.3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 x14ac:dyDescent="0.3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 x14ac:dyDescent="0.3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 x14ac:dyDescent="0.3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 x14ac:dyDescent="0.3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 x14ac:dyDescent="0.3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 x14ac:dyDescent="0.3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 x14ac:dyDescent="0.3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 x14ac:dyDescent="0.3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 x14ac:dyDescent="0.3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 x14ac:dyDescent="0.3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 x14ac:dyDescent="0.3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 x14ac:dyDescent="0.3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 x14ac:dyDescent="0.3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 x14ac:dyDescent="0.3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 x14ac:dyDescent="0.3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 x14ac:dyDescent="0.3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 x14ac:dyDescent="0.3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 x14ac:dyDescent="0.3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 x14ac:dyDescent="0.3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 x14ac:dyDescent="0.3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 x14ac:dyDescent="0.3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 x14ac:dyDescent="0.3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 x14ac:dyDescent="0.3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 x14ac:dyDescent="0.3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 x14ac:dyDescent="0.3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 x14ac:dyDescent="0.3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 x14ac:dyDescent="0.3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 x14ac:dyDescent="0.3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 x14ac:dyDescent="0.3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 x14ac:dyDescent="0.3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 x14ac:dyDescent="0.3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 x14ac:dyDescent="0.3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 x14ac:dyDescent="0.3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 x14ac:dyDescent="0.3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 x14ac:dyDescent="0.3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 x14ac:dyDescent="0.3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 x14ac:dyDescent="0.3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 x14ac:dyDescent="0.3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 x14ac:dyDescent="0.3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 x14ac:dyDescent="0.3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 x14ac:dyDescent="0.3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 x14ac:dyDescent="0.3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 x14ac:dyDescent="0.3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 x14ac:dyDescent="0.3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 x14ac:dyDescent="0.3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 x14ac:dyDescent="0.3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 x14ac:dyDescent="0.3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 x14ac:dyDescent="0.3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 x14ac:dyDescent="0.3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 x14ac:dyDescent="0.3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 x14ac:dyDescent="0.3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 x14ac:dyDescent="0.3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 x14ac:dyDescent="0.3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 x14ac:dyDescent="0.3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 x14ac:dyDescent="0.3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 x14ac:dyDescent="0.3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 x14ac:dyDescent="0.3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 x14ac:dyDescent="0.3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 x14ac:dyDescent="0.3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 x14ac:dyDescent="0.3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 x14ac:dyDescent="0.3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 x14ac:dyDescent="0.3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 x14ac:dyDescent="0.3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 x14ac:dyDescent="0.3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 x14ac:dyDescent="0.3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 x14ac:dyDescent="0.3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 x14ac:dyDescent="0.3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 x14ac:dyDescent="0.3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 x14ac:dyDescent="0.3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 x14ac:dyDescent="0.3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 x14ac:dyDescent="0.3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 x14ac:dyDescent="0.3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 x14ac:dyDescent="0.3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 x14ac:dyDescent="0.3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 x14ac:dyDescent="0.3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 x14ac:dyDescent="0.3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 x14ac:dyDescent="0.3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 x14ac:dyDescent="0.3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 x14ac:dyDescent="0.3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 x14ac:dyDescent="0.3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 x14ac:dyDescent="0.3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 x14ac:dyDescent="0.3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 x14ac:dyDescent="0.3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 x14ac:dyDescent="0.3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 x14ac:dyDescent="0.3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 x14ac:dyDescent="0.3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 x14ac:dyDescent="0.3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 x14ac:dyDescent="0.3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 x14ac:dyDescent="0.3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 x14ac:dyDescent="0.3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 x14ac:dyDescent="0.3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 x14ac:dyDescent="0.3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 x14ac:dyDescent="0.3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 x14ac:dyDescent="0.3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 x14ac:dyDescent="0.3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 x14ac:dyDescent="0.3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 x14ac:dyDescent="0.3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 x14ac:dyDescent="0.3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 x14ac:dyDescent="0.3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 x14ac:dyDescent="0.3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 x14ac:dyDescent="0.3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 x14ac:dyDescent="0.3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 x14ac:dyDescent="0.3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 x14ac:dyDescent="0.3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 x14ac:dyDescent="0.3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 x14ac:dyDescent="0.3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 x14ac:dyDescent="0.3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 x14ac:dyDescent="0.3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 x14ac:dyDescent="0.3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 x14ac:dyDescent="0.3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 x14ac:dyDescent="0.3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 x14ac:dyDescent="0.3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 x14ac:dyDescent="0.3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 x14ac:dyDescent="0.3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 x14ac:dyDescent="0.3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 x14ac:dyDescent="0.3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 x14ac:dyDescent="0.3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 x14ac:dyDescent="0.3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 x14ac:dyDescent="0.3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 x14ac:dyDescent="0.3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 x14ac:dyDescent="0.3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 x14ac:dyDescent="0.3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 x14ac:dyDescent="0.3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 x14ac:dyDescent="0.3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 x14ac:dyDescent="0.3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 x14ac:dyDescent="0.3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 x14ac:dyDescent="0.3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 x14ac:dyDescent="0.3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 x14ac:dyDescent="0.3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 x14ac:dyDescent="0.3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 x14ac:dyDescent="0.3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 x14ac:dyDescent="0.3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 x14ac:dyDescent="0.3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 x14ac:dyDescent="0.3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 x14ac:dyDescent="0.3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 x14ac:dyDescent="0.3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 x14ac:dyDescent="0.3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 x14ac:dyDescent="0.3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 x14ac:dyDescent="0.3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 x14ac:dyDescent="0.3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 x14ac:dyDescent="0.3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 x14ac:dyDescent="0.3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 x14ac:dyDescent="0.3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 x14ac:dyDescent="0.3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 x14ac:dyDescent="0.3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 x14ac:dyDescent="0.3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 x14ac:dyDescent="0.3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 x14ac:dyDescent="0.3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 x14ac:dyDescent="0.3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 x14ac:dyDescent="0.3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 x14ac:dyDescent="0.3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 x14ac:dyDescent="0.3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 x14ac:dyDescent="0.3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 x14ac:dyDescent="0.3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 x14ac:dyDescent="0.3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 x14ac:dyDescent="0.3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 x14ac:dyDescent="0.3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 x14ac:dyDescent="0.3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 x14ac:dyDescent="0.3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 x14ac:dyDescent="0.3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 x14ac:dyDescent="0.3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 x14ac:dyDescent="0.3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 x14ac:dyDescent="0.3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 x14ac:dyDescent="0.3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 x14ac:dyDescent="0.3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 x14ac:dyDescent="0.3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 x14ac:dyDescent="0.3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 x14ac:dyDescent="0.3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 x14ac:dyDescent="0.3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 x14ac:dyDescent="0.3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 x14ac:dyDescent="0.3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 x14ac:dyDescent="0.3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 x14ac:dyDescent="0.3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 x14ac:dyDescent="0.3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 x14ac:dyDescent="0.3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 x14ac:dyDescent="0.3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 x14ac:dyDescent="0.3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 x14ac:dyDescent="0.3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 x14ac:dyDescent="0.3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 x14ac:dyDescent="0.3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 x14ac:dyDescent="0.3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 x14ac:dyDescent="0.3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 x14ac:dyDescent="0.3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 x14ac:dyDescent="0.3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 x14ac:dyDescent="0.3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 x14ac:dyDescent="0.3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 x14ac:dyDescent="0.3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 x14ac:dyDescent="0.3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 x14ac:dyDescent="0.3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 x14ac:dyDescent="0.3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 x14ac:dyDescent="0.3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 x14ac:dyDescent="0.3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 x14ac:dyDescent="0.3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 x14ac:dyDescent="0.3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 x14ac:dyDescent="0.3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 x14ac:dyDescent="0.3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 x14ac:dyDescent="0.3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 x14ac:dyDescent="0.3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 x14ac:dyDescent="0.3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 x14ac:dyDescent="0.3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 x14ac:dyDescent="0.3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 x14ac:dyDescent="0.3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 x14ac:dyDescent="0.3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 x14ac:dyDescent="0.3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 x14ac:dyDescent="0.3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 x14ac:dyDescent="0.3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 x14ac:dyDescent="0.3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 x14ac:dyDescent="0.3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 x14ac:dyDescent="0.3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 x14ac:dyDescent="0.3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 x14ac:dyDescent="0.3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 x14ac:dyDescent="0.3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 x14ac:dyDescent="0.3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 x14ac:dyDescent="0.3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 x14ac:dyDescent="0.3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 x14ac:dyDescent="0.3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 x14ac:dyDescent="0.3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 x14ac:dyDescent="0.3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 x14ac:dyDescent="0.3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 x14ac:dyDescent="0.3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 x14ac:dyDescent="0.3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 x14ac:dyDescent="0.3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 x14ac:dyDescent="0.3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 x14ac:dyDescent="0.3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 x14ac:dyDescent="0.3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 x14ac:dyDescent="0.3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 x14ac:dyDescent="0.3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 x14ac:dyDescent="0.3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 x14ac:dyDescent="0.3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 x14ac:dyDescent="0.3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 x14ac:dyDescent="0.3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 x14ac:dyDescent="0.3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 x14ac:dyDescent="0.3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 x14ac:dyDescent="0.3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 x14ac:dyDescent="0.3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 x14ac:dyDescent="0.3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 x14ac:dyDescent="0.3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 x14ac:dyDescent="0.3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 x14ac:dyDescent="0.3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 x14ac:dyDescent="0.3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 x14ac:dyDescent="0.3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 x14ac:dyDescent="0.3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 x14ac:dyDescent="0.3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 x14ac:dyDescent="0.3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 x14ac:dyDescent="0.3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 x14ac:dyDescent="0.3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 x14ac:dyDescent="0.3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 x14ac:dyDescent="0.3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 x14ac:dyDescent="0.3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 x14ac:dyDescent="0.3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 x14ac:dyDescent="0.3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 x14ac:dyDescent="0.3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 x14ac:dyDescent="0.3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 x14ac:dyDescent="0.3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 x14ac:dyDescent="0.3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 x14ac:dyDescent="0.3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 x14ac:dyDescent="0.3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 x14ac:dyDescent="0.3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 x14ac:dyDescent="0.3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 x14ac:dyDescent="0.3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 x14ac:dyDescent="0.3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 x14ac:dyDescent="0.3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 x14ac:dyDescent="0.3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 x14ac:dyDescent="0.3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 x14ac:dyDescent="0.3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 x14ac:dyDescent="0.3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 x14ac:dyDescent="0.3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 x14ac:dyDescent="0.3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 x14ac:dyDescent="0.3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 x14ac:dyDescent="0.3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 x14ac:dyDescent="0.3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 x14ac:dyDescent="0.3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 x14ac:dyDescent="0.3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 x14ac:dyDescent="0.3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 x14ac:dyDescent="0.3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 x14ac:dyDescent="0.3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 x14ac:dyDescent="0.3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 x14ac:dyDescent="0.3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 x14ac:dyDescent="0.3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 x14ac:dyDescent="0.3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 x14ac:dyDescent="0.3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 x14ac:dyDescent="0.3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 x14ac:dyDescent="0.3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 x14ac:dyDescent="0.3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 x14ac:dyDescent="0.3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 x14ac:dyDescent="0.3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 x14ac:dyDescent="0.3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 x14ac:dyDescent="0.3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 x14ac:dyDescent="0.3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 x14ac:dyDescent="0.3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 x14ac:dyDescent="0.3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 x14ac:dyDescent="0.3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 x14ac:dyDescent="0.3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 x14ac:dyDescent="0.3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 x14ac:dyDescent="0.3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 x14ac:dyDescent="0.3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 x14ac:dyDescent="0.3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 x14ac:dyDescent="0.3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 x14ac:dyDescent="0.3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 x14ac:dyDescent="0.3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 x14ac:dyDescent="0.3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 x14ac:dyDescent="0.3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 x14ac:dyDescent="0.3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 x14ac:dyDescent="0.3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 x14ac:dyDescent="0.3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 x14ac:dyDescent="0.3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 x14ac:dyDescent="0.3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 x14ac:dyDescent="0.3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 x14ac:dyDescent="0.3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 x14ac:dyDescent="0.3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 x14ac:dyDescent="0.3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 x14ac:dyDescent="0.3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 x14ac:dyDescent="0.3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 x14ac:dyDescent="0.3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 x14ac:dyDescent="0.3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 x14ac:dyDescent="0.3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 x14ac:dyDescent="0.3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 x14ac:dyDescent="0.3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 x14ac:dyDescent="0.3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 x14ac:dyDescent="0.3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 x14ac:dyDescent="0.3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 x14ac:dyDescent="0.3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 x14ac:dyDescent="0.3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 x14ac:dyDescent="0.3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 x14ac:dyDescent="0.3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 x14ac:dyDescent="0.3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 x14ac:dyDescent="0.3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 x14ac:dyDescent="0.3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 x14ac:dyDescent="0.3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 x14ac:dyDescent="0.3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 x14ac:dyDescent="0.3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 x14ac:dyDescent="0.3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 x14ac:dyDescent="0.3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 x14ac:dyDescent="0.3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 x14ac:dyDescent="0.3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 x14ac:dyDescent="0.3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 x14ac:dyDescent="0.3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 x14ac:dyDescent="0.3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 x14ac:dyDescent="0.3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 x14ac:dyDescent="0.3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 x14ac:dyDescent="0.3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 x14ac:dyDescent="0.3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 x14ac:dyDescent="0.3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 x14ac:dyDescent="0.3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 x14ac:dyDescent="0.3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 x14ac:dyDescent="0.3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 x14ac:dyDescent="0.3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 x14ac:dyDescent="0.3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 x14ac:dyDescent="0.3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 x14ac:dyDescent="0.3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 x14ac:dyDescent="0.3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 x14ac:dyDescent="0.3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 x14ac:dyDescent="0.3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 x14ac:dyDescent="0.3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 x14ac:dyDescent="0.3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 x14ac:dyDescent="0.3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 x14ac:dyDescent="0.3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 x14ac:dyDescent="0.3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 x14ac:dyDescent="0.3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 x14ac:dyDescent="0.3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 x14ac:dyDescent="0.3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 x14ac:dyDescent="0.3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 x14ac:dyDescent="0.3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 x14ac:dyDescent="0.3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 x14ac:dyDescent="0.3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 x14ac:dyDescent="0.3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 x14ac:dyDescent="0.3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 x14ac:dyDescent="0.3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 x14ac:dyDescent="0.3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 x14ac:dyDescent="0.3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 x14ac:dyDescent="0.3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 x14ac:dyDescent="0.3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 x14ac:dyDescent="0.3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 x14ac:dyDescent="0.3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 x14ac:dyDescent="0.3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 x14ac:dyDescent="0.3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 x14ac:dyDescent="0.3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 x14ac:dyDescent="0.3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 x14ac:dyDescent="0.3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 x14ac:dyDescent="0.3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 x14ac:dyDescent="0.3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 x14ac:dyDescent="0.3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 x14ac:dyDescent="0.3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 x14ac:dyDescent="0.3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 x14ac:dyDescent="0.3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 x14ac:dyDescent="0.3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 x14ac:dyDescent="0.3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 x14ac:dyDescent="0.3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 x14ac:dyDescent="0.3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 x14ac:dyDescent="0.3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 x14ac:dyDescent="0.3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 x14ac:dyDescent="0.3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 x14ac:dyDescent="0.3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 x14ac:dyDescent="0.3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 x14ac:dyDescent="0.3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 x14ac:dyDescent="0.3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 x14ac:dyDescent="0.3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 x14ac:dyDescent="0.3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 x14ac:dyDescent="0.3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 x14ac:dyDescent="0.3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 x14ac:dyDescent="0.3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 x14ac:dyDescent="0.3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 x14ac:dyDescent="0.3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 x14ac:dyDescent="0.3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 x14ac:dyDescent="0.3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 x14ac:dyDescent="0.3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 x14ac:dyDescent="0.3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 x14ac:dyDescent="0.3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 x14ac:dyDescent="0.3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 x14ac:dyDescent="0.3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 x14ac:dyDescent="0.3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 x14ac:dyDescent="0.3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 x14ac:dyDescent="0.3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 x14ac:dyDescent="0.3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 x14ac:dyDescent="0.3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 x14ac:dyDescent="0.3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 x14ac:dyDescent="0.3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 x14ac:dyDescent="0.3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 x14ac:dyDescent="0.3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 x14ac:dyDescent="0.3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 x14ac:dyDescent="0.3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 x14ac:dyDescent="0.3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 x14ac:dyDescent="0.3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 x14ac:dyDescent="0.3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 x14ac:dyDescent="0.3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 x14ac:dyDescent="0.3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 x14ac:dyDescent="0.3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 x14ac:dyDescent="0.3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 x14ac:dyDescent="0.3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 x14ac:dyDescent="0.3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 x14ac:dyDescent="0.3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 x14ac:dyDescent="0.3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 x14ac:dyDescent="0.3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 x14ac:dyDescent="0.3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 x14ac:dyDescent="0.3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 x14ac:dyDescent="0.3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 x14ac:dyDescent="0.3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 x14ac:dyDescent="0.3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 x14ac:dyDescent="0.3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 x14ac:dyDescent="0.3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 x14ac:dyDescent="0.3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 x14ac:dyDescent="0.3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 x14ac:dyDescent="0.3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 x14ac:dyDescent="0.3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 x14ac:dyDescent="0.3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 x14ac:dyDescent="0.3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 x14ac:dyDescent="0.3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 x14ac:dyDescent="0.3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 x14ac:dyDescent="0.3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 x14ac:dyDescent="0.3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 x14ac:dyDescent="0.3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 x14ac:dyDescent="0.3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 x14ac:dyDescent="0.3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 x14ac:dyDescent="0.3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 x14ac:dyDescent="0.3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 x14ac:dyDescent="0.3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 x14ac:dyDescent="0.3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 x14ac:dyDescent="0.3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 x14ac:dyDescent="0.3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 x14ac:dyDescent="0.3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 x14ac:dyDescent="0.3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 x14ac:dyDescent="0.3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 x14ac:dyDescent="0.3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 x14ac:dyDescent="0.3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 x14ac:dyDescent="0.3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 x14ac:dyDescent="0.3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 x14ac:dyDescent="0.3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 x14ac:dyDescent="0.3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 x14ac:dyDescent="0.3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 x14ac:dyDescent="0.3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 x14ac:dyDescent="0.3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 x14ac:dyDescent="0.3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 x14ac:dyDescent="0.3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 x14ac:dyDescent="0.3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 x14ac:dyDescent="0.3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 x14ac:dyDescent="0.3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 x14ac:dyDescent="0.3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 x14ac:dyDescent="0.3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 x14ac:dyDescent="0.3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 x14ac:dyDescent="0.3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 x14ac:dyDescent="0.3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 x14ac:dyDescent="0.3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 x14ac:dyDescent="0.3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 x14ac:dyDescent="0.3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 x14ac:dyDescent="0.3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 x14ac:dyDescent="0.3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 x14ac:dyDescent="0.3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 x14ac:dyDescent="0.3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 x14ac:dyDescent="0.3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 x14ac:dyDescent="0.3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 x14ac:dyDescent="0.3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 x14ac:dyDescent="0.3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 x14ac:dyDescent="0.3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 x14ac:dyDescent="0.3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 x14ac:dyDescent="0.3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 x14ac:dyDescent="0.3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 x14ac:dyDescent="0.3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 x14ac:dyDescent="0.3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 x14ac:dyDescent="0.3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 x14ac:dyDescent="0.3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 x14ac:dyDescent="0.3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 x14ac:dyDescent="0.3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 x14ac:dyDescent="0.3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 x14ac:dyDescent="0.3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 x14ac:dyDescent="0.3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 x14ac:dyDescent="0.3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 x14ac:dyDescent="0.3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 x14ac:dyDescent="0.3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 x14ac:dyDescent="0.3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 x14ac:dyDescent="0.3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 x14ac:dyDescent="0.3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 x14ac:dyDescent="0.3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 x14ac:dyDescent="0.3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 x14ac:dyDescent="0.3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 x14ac:dyDescent="0.3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 x14ac:dyDescent="0.3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 x14ac:dyDescent="0.3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 x14ac:dyDescent="0.3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 x14ac:dyDescent="0.3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 x14ac:dyDescent="0.3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 x14ac:dyDescent="0.3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 x14ac:dyDescent="0.3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 x14ac:dyDescent="0.3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 x14ac:dyDescent="0.3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 x14ac:dyDescent="0.3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 x14ac:dyDescent="0.3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 x14ac:dyDescent="0.3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 x14ac:dyDescent="0.3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 x14ac:dyDescent="0.3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 x14ac:dyDescent="0.3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 x14ac:dyDescent="0.3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 x14ac:dyDescent="0.3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 x14ac:dyDescent="0.3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 x14ac:dyDescent="0.3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 x14ac:dyDescent="0.3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 x14ac:dyDescent="0.3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 x14ac:dyDescent="0.3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 x14ac:dyDescent="0.3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 x14ac:dyDescent="0.3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 x14ac:dyDescent="0.3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 x14ac:dyDescent="0.3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 x14ac:dyDescent="0.3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 x14ac:dyDescent="0.3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 x14ac:dyDescent="0.3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 x14ac:dyDescent="0.3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 x14ac:dyDescent="0.3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 x14ac:dyDescent="0.3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 x14ac:dyDescent="0.3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 x14ac:dyDescent="0.3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 x14ac:dyDescent="0.3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 x14ac:dyDescent="0.3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 x14ac:dyDescent="0.3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 x14ac:dyDescent="0.3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 x14ac:dyDescent="0.3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 x14ac:dyDescent="0.3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 x14ac:dyDescent="0.3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 x14ac:dyDescent="0.3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 x14ac:dyDescent="0.3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 x14ac:dyDescent="0.3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 x14ac:dyDescent="0.3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 x14ac:dyDescent="0.3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 x14ac:dyDescent="0.3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 x14ac:dyDescent="0.3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 x14ac:dyDescent="0.3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 x14ac:dyDescent="0.3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 x14ac:dyDescent="0.3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 x14ac:dyDescent="0.3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 x14ac:dyDescent="0.3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 x14ac:dyDescent="0.3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 x14ac:dyDescent="0.3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 x14ac:dyDescent="0.3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 x14ac:dyDescent="0.3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 x14ac:dyDescent="0.3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 x14ac:dyDescent="0.3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 x14ac:dyDescent="0.3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 x14ac:dyDescent="0.3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 x14ac:dyDescent="0.3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 x14ac:dyDescent="0.3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 x14ac:dyDescent="0.3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 x14ac:dyDescent="0.3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 x14ac:dyDescent="0.3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 x14ac:dyDescent="0.3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 x14ac:dyDescent="0.3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 x14ac:dyDescent="0.3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 x14ac:dyDescent="0.3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 x14ac:dyDescent="0.3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 x14ac:dyDescent="0.3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 x14ac:dyDescent="0.3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 x14ac:dyDescent="0.3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 x14ac:dyDescent="0.3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 x14ac:dyDescent="0.3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 x14ac:dyDescent="0.3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 x14ac:dyDescent="0.3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 x14ac:dyDescent="0.3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 x14ac:dyDescent="0.3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 x14ac:dyDescent="0.3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 x14ac:dyDescent="0.3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 x14ac:dyDescent="0.3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 x14ac:dyDescent="0.3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 x14ac:dyDescent="0.3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 x14ac:dyDescent="0.3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 x14ac:dyDescent="0.3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 x14ac:dyDescent="0.3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 x14ac:dyDescent="0.3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 x14ac:dyDescent="0.3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 x14ac:dyDescent="0.3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 x14ac:dyDescent="0.3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 x14ac:dyDescent="0.3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 x14ac:dyDescent="0.3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 x14ac:dyDescent="0.3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 x14ac:dyDescent="0.3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 x14ac:dyDescent="0.3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 x14ac:dyDescent="0.3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 x14ac:dyDescent="0.3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 x14ac:dyDescent="0.3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 x14ac:dyDescent="0.3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 x14ac:dyDescent="0.3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 x14ac:dyDescent="0.3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 x14ac:dyDescent="0.3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 x14ac:dyDescent="0.3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 x14ac:dyDescent="0.3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 x14ac:dyDescent="0.3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 x14ac:dyDescent="0.3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 x14ac:dyDescent="0.3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 x14ac:dyDescent="0.3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 x14ac:dyDescent="0.3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 x14ac:dyDescent="0.3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 x14ac:dyDescent="0.3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 x14ac:dyDescent="0.3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 x14ac:dyDescent="0.3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 x14ac:dyDescent="0.3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 x14ac:dyDescent="0.3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 x14ac:dyDescent="0.3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 x14ac:dyDescent="0.3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 x14ac:dyDescent="0.3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 x14ac:dyDescent="0.3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 x14ac:dyDescent="0.3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 x14ac:dyDescent="0.3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 x14ac:dyDescent="0.3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 x14ac:dyDescent="0.3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 x14ac:dyDescent="0.3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 x14ac:dyDescent="0.3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 x14ac:dyDescent="0.3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 x14ac:dyDescent="0.3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 x14ac:dyDescent="0.3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 x14ac:dyDescent="0.3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 x14ac:dyDescent="0.3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 x14ac:dyDescent="0.3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 x14ac:dyDescent="0.3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 x14ac:dyDescent="0.3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 x14ac:dyDescent="0.3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 x14ac:dyDescent="0.3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 x14ac:dyDescent="0.3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 x14ac:dyDescent="0.3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 x14ac:dyDescent="0.3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 x14ac:dyDescent="0.3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 x14ac:dyDescent="0.3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 x14ac:dyDescent="0.3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 x14ac:dyDescent="0.3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 x14ac:dyDescent="0.3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 x14ac:dyDescent="0.3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 x14ac:dyDescent="0.3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 x14ac:dyDescent="0.3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 x14ac:dyDescent="0.3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 x14ac:dyDescent="0.3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 x14ac:dyDescent="0.3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 x14ac:dyDescent="0.3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 x14ac:dyDescent="0.3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 x14ac:dyDescent="0.3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 x14ac:dyDescent="0.3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 x14ac:dyDescent="0.3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 x14ac:dyDescent="0.3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 x14ac:dyDescent="0.3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 x14ac:dyDescent="0.3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 x14ac:dyDescent="0.3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 x14ac:dyDescent="0.3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 x14ac:dyDescent="0.3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 x14ac:dyDescent="0.3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 x14ac:dyDescent="0.3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 x14ac:dyDescent="0.3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 x14ac:dyDescent="0.3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 x14ac:dyDescent="0.3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 x14ac:dyDescent="0.3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 x14ac:dyDescent="0.3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 x14ac:dyDescent="0.3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 x14ac:dyDescent="0.3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 x14ac:dyDescent="0.3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 x14ac:dyDescent="0.3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 x14ac:dyDescent="0.3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 x14ac:dyDescent="0.3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 x14ac:dyDescent="0.3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 x14ac:dyDescent="0.3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 x14ac:dyDescent="0.3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 x14ac:dyDescent="0.3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 x14ac:dyDescent="0.3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 x14ac:dyDescent="0.3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 x14ac:dyDescent="0.3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 x14ac:dyDescent="0.3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 x14ac:dyDescent="0.3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 x14ac:dyDescent="0.3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 x14ac:dyDescent="0.3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 x14ac:dyDescent="0.3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 x14ac:dyDescent="0.3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 x14ac:dyDescent="0.3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 x14ac:dyDescent="0.3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 x14ac:dyDescent="0.3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 x14ac:dyDescent="0.3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 x14ac:dyDescent="0.3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 x14ac:dyDescent="0.3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 x14ac:dyDescent="0.3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 x14ac:dyDescent="0.3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 x14ac:dyDescent="0.3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 x14ac:dyDescent="0.3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 x14ac:dyDescent="0.3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 x14ac:dyDescent="0.3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 x14ac:dyDescent="0.3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 x14ac:dyDescent="0.3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 x14ac:dyDescent="0.3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 x14ac:dyDescent="0.3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 x14ac:dyDescent="0.3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 x14ac:dyDescent="0.3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 x14ac:dyDescent="0.3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 x14ac:dyDescent="0.3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 x14ac:dyDescent="0.3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 x14ac:dyDescent="0.3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 x14ac:dyDescent="0.3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 x14ac:dyDescent="0.3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 x14ac:dyDescent="0.3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 x14ac:dyDescent="0.3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 x14ac:dyDescent="0.3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 x14ac:dyDescent="0.3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 x14ac:dyDescent="0.3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 x14ac:dyDescent="0.3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 x14ac:dyDescent="0.3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 x14ac:dyDescent="0.3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 x14ac:dyDescent="0.3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 x14ac:dyDescent="0.3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 x14ac:dyDescent="0.3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 x14ac:dyDescent="0.3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 x14ac:dyDescent="0.3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 x14ac:dyDescent="0.3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 x14ac:dyDescent="0.3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 x14ac:dyDescent="0.3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 x14ac:dyDescent="0.3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 x14ac:dyDescent="0.3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 x14ac:dyDescent="0.3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 x14ac:dyDescent="0.3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 x14ac:dyDescent="0.3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 x14ac:dyDescent="0.3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 x14ac:dyDescent="0.3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 x14ac:dyDescent="0.3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 x14ac:dyDescent="0.3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 x14ac:dyDescent="0.3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 x14ac:dyDescent="0.3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 x14ac:dyDescent="0.3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 x14ac:dyDescent="0.3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 x14ac:dyDescent="0.3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 x14ac:dyDescent="0.3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 x14ac:dyDescent="0.3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 x14ac:dyDescent="0.3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 x14ac:dyDescent="0.3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 x14ac:dyDescent="0.3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 x14ac:dyDescent="0.3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 x14ac:dyDescent="0.3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 x14ac:dyDescent="0.3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 x14ac:dyDescent="0.3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 x14ac:dyDescent="0.3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 x14ac:dyDescent="0.3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 x14ac:dyDescent="0.3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 x14ac:dyDescent="0.3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 x14ac:dyDescent="0.3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 x14ac:dyDescent="0.3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 x14ac:dyDescent="0.3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 x14ac:dyDescent="0.3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 x14ac:dyDescent="0.3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 x14ac:dyDescent="0.3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 x14ac:dyDescent="0.3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 x14ac:dyDescent="0.3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 x14ac:dyDescent="0.3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 x14ac:dyDescent="0.3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 x14ac:dyDescent="0.3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 x14ac:dyDescent="0.3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 x14ac:dyDescent="0.3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 x14ac:dyDescent="0.3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 x14ac:dyDescent="0.3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 x14ac:dyDescent="0.3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 x14ac:dyDescent="0.3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 x14ac:dyDescent="0.3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 x14ac:dyDescent="0.3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 x14ac:dyDescent="0.3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 x14ac:dyDescent="0.3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 x14ac:dyDescent="0.3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 x14ac:dyDescent="0.3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 x14ac:dyDescent="0.3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 x14ac:dyDescent="0.3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 x14ac:dyDescent="0.3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 x14ac:dyDescent="0.3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 x14ac:dyDescent="0.3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 x14ac:dyDescent="0.3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 x14ac:dyDescent="0.3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 x14ac:dyDescent="0.3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 x14ac:dyDescent="0.3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 x14ac:dyDescent="0.3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 x14ac:dyDescent="0.3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 x14ac:dyDescent="0.3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 x14ac:dyDescent="0.3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 x14ac:dyDescent="0.3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 x14ac:dyDescent="0.3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 x14ac:dyDescent="0.3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 x14ac:dyDescent="0.3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 x14ac:dyDescent="0.3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 x14ac:dyDescent="0.3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 x14ac:dyDescent="0.3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 x14ac:dyDescent="0.3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 x14ac:dyDescent="0.3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 x14ac:dyDescent="0.3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 x14ac:dyDescent="0.3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 x14ac:dyDescent="0.3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 x14ac:dyDescent="0.3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 x14ac:dyDescent="0.3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 x14ac:dyDescent="0.3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 x14ac:dyDescent="0.3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 x14ac:dyDescent="0.3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 x14ac:dyDescent="0.3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 x14ac:dyDescent="0.3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 x14ac:dyDescent="0.3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 x14ac:dyDescent="0.3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 x14ac:dyDescent="0.3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 x14ac:dyDescent="0.3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 x14ac:dyDescent="0.3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 x14ac:dyDescent="0.3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 x14ac:dyDescent="0.3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 x14ac:dyDescent="0.3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 x14ac:dyDescent="0.3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 x14ac:dyDescent="0.3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 x14ac:dyDescent="0.3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 x14ac:dyDescent="0.3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 x14ac:dyDescent="0.3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 x14ac:dyDescent="0.3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 x14ac:dyDescent="0.3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 x14ac:dyDescent="0.3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 x14ac:dyDescent="0.3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 x14ac:dyDescent="0.3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 x14ac:dyDescent="0.3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 x14ac:dyDescent="0.3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 x14ac:dyDescent="0.3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 x14ac:dyDescent="0.3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 x14ac:dyDescent="0.3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 x14ac:dyDescent="0.3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 x14ac:dyDescent="0.3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 x14ac:dyDescent="0.3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 x14ac:dyDescent="0.3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 x14ac:dyDescent="0.3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 x14ac:dyDescent="0.3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 x14ac:dyDescent="0.3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 x14ac:dyDescent="0.3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 x14ac:dyDescent="0.3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 x14ac:dyDescent="0.3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 x14ac:dyDescent="0.3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 x14ac:dyDescent="0.3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 x14ac:dyDescent="0.3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 x14ac:dyDescent="0.3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 x14ac:dyDescent="0.3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 x14ac:dyDescent="0.3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 x14ac:dyDescent="0.3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 x14ac:dyDescent="0.3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 x14ac:dyDescent="0.3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 x14ac:dyDescent="0.3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 x14ac:dyDescent="0.3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 x14ac:dyDescent="0.3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 x14ac:dyDescent="0.3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 x14ac:dyDescent="0.3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 x14ac:dyDescent="0.3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 x14ac:dyDescent="0.3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 x14ac:dyDescent="0.3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 x14ac:dyDescent="0.3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 x14ac:dyDescent="0.3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 x14ac:dyDescent="0.3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 x14ac:dyDescent="0.3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 x14ac:dyDescent="0.3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 x14ac:dyDescent="0.3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 x14ac:dyDescent="0.3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 x14ac:dyDescent="0.3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 x14ac:dyDescent="0.3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 x14ac:dyDescent="0.3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 x14ac:dyDescent="0.3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 x14ac:dyDescent="0.3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 x14ac:dyDescent="0.3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 x14ac:dyDescent="0.3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 x14ac:dyDescent="0.3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 x14ac:dyDescent="0.3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 x14ac:dyDescent="0.3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 x14ac:dyDescent="0.3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 x14ac:dyDescent="0.3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 x14ac:dyDescent="0.3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 x14ac:dyDescent="0.3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 x14ac:dyDescent="0.3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 x14ac:dyDescent="0.3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 x14ac:dyDescent="0.3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 x14ac:dyDescent="0.3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 x14ac:dyDescent="0.3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 x14ac:dyDescent="0.3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 x14ac:dyDescent="0.3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 x14ac:dyDescent="0.3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 x14ac:dyDescent="0.3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 x14ac:dyDescent="0.3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 x14ac:dyDescent="0.3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 x14ac:dyDescent="0.3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 x14ac:dyDescent="0.3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 x14ac:dyDescent="0.3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 x14ac:dyDescent="0.3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 x14ac:dyDescent="0.3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 x14ac:dyDescent="0.3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 x14ac:dyDescent="0.3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 x14ac:dyDescent="0.3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 x14ac:dyDescent="0.3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 x14ac:dyDescent="0.3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 x14ac:dyDescent="0.3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 x14ac:dyDescent="0.3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 x14ac:dyDescent="0.3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 x14ac:dyDescent="0.3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 x14ac:dyDescent="0.3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 x14ac:dyDescent="0.3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 x14ac:dyDescent="0.3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 x14ac:dyDescent="0.3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 x14ac:dyDescent="0.3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 x14ac:dyDescent="0.3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 x14ac:dyDescent="0.3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 x14ac:dyDescent="0.3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 x14ac:dyDescent="0.3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 x14ac:dyDescent="0.3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 x14ac:dyDescent="0.3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 x14ac:dyDescent="0.3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 x14ac:dyDescent="0.3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 x14ac:dyDescent="0.3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 x14ac:dyDescent="0.3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 x14ac:dyDescent="0.3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 x14ac:dyDescent="0.3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 x14ac:dyDescent="0.3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 x14ac:dyDescent="0.3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 x14ac:dyDescent="0.3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 x14ac:dyDescent="0.3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 x14ac:dyDescent="0.3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 x14ac:dyDescent="0.3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 x14ac:dyDescent="0.3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 x14ac:dyDescent="0.3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 x14ac:dyDescent="0.3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 x14ac:dyDescent="0.3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 x14ac:dyDescent="0.3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 x14ac:dyDescent="0.3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 x14ac:dyDescent="0.3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 x14ac:dyDescent="0.3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 x14ac:dyDescent="0.3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 x14ac:dyDescent="0.3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 x14ac:dyDescent="0.3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 x14ac:dyDescent="0.3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 x14ac:dyDescent="0.3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 x14ac:dyDescent="0.3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 x14ac:dyDescent="0.3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 x14ac:dyDescent="0.3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 x14ac:dyDescent="0.3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 x14ac:dyDescent="0.3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 x14ac:dyDescent="0.3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 x14ac:dyDescent="0.3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 x14ac:dyDescent="0.3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 x14ac:dyDescent="0.3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 x14ac:dyDescent="0.3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 x14ac:dyDescent="0.3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 x14ac:dyDescent="0.3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 x14ac:dyDescent="0.3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 x14ac:dyDescent="0.3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 x14ac:dyDescent="0.3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 x14ac:dyDescent="0.3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 x14ac:dyDescent="0.3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 x14ac:dyDescent="0.3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 x14ac:dyDescent="0.3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 x14ac:dyDescent="0.3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 x14ac:dyDescent="0.3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 x14ac:dyDescent="0.3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 x14ac:dyDescent="0.3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 x14ac:dyDescent="0.3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 x14ac:dyDescent="0.3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 x14ac:dyDescent="0.3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 x14ac:dyDescent="0.3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 x14ac:dyDescent="0.3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 x14ac:dyDescent="0.3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 x14ac:dyDescent="0.3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 x14ac:dyDescent="0.3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 x14ac:dyDescent="0.3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 x14ac:dyDescent="0.3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 x14ac:dyDescent="0.3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 x14ac:dyDescent="0.3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 x14ac:dyDescent="0.3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 x14ac:dyDescent="0.3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 x14ac:dyDescent="0.3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 x14ac:dyDescent="0.3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 x14ac:dyDescent="0.3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 x14ac:dyDescent="0.3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 x14ac:dyDescent="0.3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 x14ac:dyDescent="0.3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 x14ac:dyDescent="0.3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 x14ac:dyDescent="0.3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 x14ac:dyDescent="0.3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 x14ac:dyDescent="0.3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 x14ac:dyDescent="0.3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 x14ac:dyDescent="0.3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 x14ac:dyDescent="0.3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 x14ac:dyDescent="0.3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 x14ac:dyDescent="0.3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 x14ac:dyDescent="0.3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 x14ac:dyDescent="0.3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 x14ac:dyDescent="0.3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 x14ac:dyDescent="0.3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 x14ac:dyDescent="0.3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 x14ac:dyDescent="0.3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 x14ac:dyDescent="0.3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 x14ac:dyDescent="0.3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 x14ac:dyDescent="0.3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 x14ac:dyDescent="0.3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 x14ac:dyDescent="0.3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 x14ac:dyDescent="0.3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 x14ac:dyDescent="0.3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 x14ac:dyDescent="0.3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 x14ac:dyDescent="0.3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 x14ac:dyDescent="0.3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 x14ac:dyDescent="0.3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 x14ac:dyDescent="0.3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 x14ac:dyDescent="0.3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 x14ac:dyDescent="0.3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 x14ac:dyDescent="0.3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 x14ac:dyDescent="0.3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 x14ac:dyDescent="0.3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 x14ac:dyDescent="0.3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 x14ac:dyDescent="0.3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 x14ac:dyDescent="0.3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 x14ac:dyDescent="0.3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 x14ac:dyDescent="0.3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 x14ac:dyDescent="0.3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 x14ac:dyDescent="0.3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 x14ac:dyDescent="0.3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 x14ac:dyDescent="0.3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 x14ac:dyDescent="0.3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 x14ac:dyDescent="0.3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 x14ac:dyDescent="0.3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 x14ac:dyDescent="0.3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 x14ac:dyDescent="0.3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 x14ac:dyDescent="0.3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 x14ac:dyDescent="0.3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 x14ac:dyDescent="0.3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 x14ac:dyDescent="0.3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 x14ac:dyDescent="0.3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 x14ac:dyDescent="0.3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 x14ac:dyDescent="0.3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 x14ac:dyDescent="0.3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 x14ac:dyDescent="0.3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 x14ac:dyDescent="0.3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 x14ac:dyDescent="0.3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 x14ac:dyDescent="0.3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 x14ac:dyDescent="0.3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 x14ac:dyDescent="0.3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 x14ac:dyDescent="0.3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 x14ac:dyDescent="0.3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 x14ac:dyDescent="0.3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 x14ac:dyDescent="0.3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 x14ac:dyDescent="0.3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 x14ac:dyDescent="0.3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 x14ac:dyDescent="0.3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 x14ac:dyDescent="0.3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 x14ac:dyDescent="0.3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 x14ac:dyDescent="0.3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 x14ac:dyDescent="0.3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 x14ac:dyDescent="0.3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 x14ac:dyDescent="0.3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 x14ac:dyDescent="0.3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 x14ac:dyDescent="0.3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 x14ac:dyDescent="0.3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 x14ac:dyDescent="0.3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 x14ac:dyDescent="0.3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 x14ac:dyDescent="0.3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 x14ac:dyDescent="0.3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 x14ac:dyDescent="0.3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 x14ac:dyDescent="0.3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 x14ac:dyDescent="0.3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 x14ac:dyDescent="0.3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 x14ac:dyDescent="0.3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 x14ac:dyDescent="0.3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 x14ac:dyDescent="0.3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 x14ac:dyDescent="0.3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 x14ac:dyDescent="0.3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 x14ac:dyDescent="0.3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 x14ac:dyDescent="0.3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 x14ac:dyDescent="0.3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 x14ac:dyDescent="0.3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 x14ac:dyDescent="0.3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 x14ac:dyDescent="0.3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 x14ac:dyDescent="0.3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 x14ac:dyDescent="0.3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 x14ac:dyDescent="0.3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 x14ac:dyDescent="0.3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 x14ac:dyDescent="0.3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 x14ac:dyDescent="0.3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 x14ac:dyDescent="0.3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 x14ac:dyDescent="0.3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 x14ac:dyDescent="0.3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 x14ac:dyDescent="0.3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 x14ac:dyDescent="0.3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 x14ac:dyDescent="0.3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 x14ac:dyDescent="0.3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 x14ac:dyDescent="0.3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 x14ac:dyDescent="0.3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 x14ac:dyDescent="0.3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 x14ac:dyDescent="0.3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 x14ac:dyDescent="0.3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 x14ac:dyDescent="0.3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 x14ac:dyDescent="0.3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 x14ac:dyDescent="0.3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 x14ac:dyDescent="0.3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 x14ac:dyDescent="0.3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 x14ac:dyDescent="0.3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 x14ac:dyDescent="0.3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 x14ac:dyDescent="0.3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 x14ac:dyDescent="0.3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 x14ac:dyDescent="0.3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 x14ac:dyDescent="0.3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 x14ac:dyDescent="0.3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 x14ac:dyDescent="0.3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 x14ac:dyDescent="0.3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 x14ac:dyDescent="0.3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 x14ac:dyDescent="0.3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 x14ac:dyDescent="0.3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 x14ac:dyDescent="0.3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 x14ac:dyDescent="0.3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 x14ac:dyDescent="0.3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 x14ac:dyDescent="0.3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 x14ac:dyDescent="0.3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 x14ac:dyDescent="0.3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 x14ac:dyDescent="0.3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 x14ac:dyDescent="0.3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 x14ac:dyDescent="0.3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 x14ac:dyDescent="0.3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 x14ac:dyDescent="0.3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 x14ac:dyDescent="0.3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 x14ac:dyDescent="0.3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 x14ac:dyDescent="0.3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 x14ac:dyDescent="0.3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 x14ac:dyDescent="0.3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 x14ac:dyDescent="0.3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 x14ac:dyDescent="0.3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 x14ac:dyDescent="0.3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 x14ac:dyDescent="0.3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 x14ac:dyDescent="0.3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 x14ac:dyDescent="0.3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 x14ac:dyDescent="0.3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 x14ac:dyDescent="0.3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 x14ac:dyDescent="0.3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 x14ac:dyDescent="0.3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 x14ac:dyDescent="0.3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 x14ac:dyDescent="0.3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 x14ac:dyDescent="0.3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 x14ac:dyDescent="0.3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 x14ac:dyDescent="0.3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 x14ac:dyDescent="0.3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 x14ac:dyDescent="0.3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 x14ac:dyDescent="0.3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 x14ac:dyDescent="0.3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 x14ac:dyDescent="0.3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 x14ac:dyDescent="0.3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 x14ac:dyDescent="0.3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 x14ac:dyDescent="0.3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 x14ac:dyDescent="0.3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 x14ac:dyDescent="0.3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 x14ac:dyDescent="0.3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 x14ac:dyDescent="0.3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 x14ac:dyDescent="0.3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 x14ac:dyDescent="0.3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 x14ac:dyDescent="0.3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 x14ac:dyDescent="0.3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 x14ac:dyDescent="0.3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 x14ac:dyDescent="0.3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 x14ac:dyDescent="0.3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 x14ac:dyDescent="0.3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 x14ac:dyDescent="0.3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 x14ac:dyDescent="0.3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 x14ac:dyDescent="0.3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 x14ac:dyDescent="0.3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 x14ac:dyDescent="0.3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 x14ac:dyDescent="0.3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 x14ac:dyDescent="0.3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 x14ac:dyDescent="0.3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 x14ac:dyDescent="0.3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 x14ac:dyDescent="0.3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 x14ac:dyDescent="0.3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 x14ac:dyDescent="0.3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 x14ac:dyDescent="0.3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 x14ac:dyDescent="0.3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 x14ac:dyDescent="0.3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 x14ac:dyDescent="0.3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 x14ac:dyDescent="0.3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 x14ac:dyDescent="0.3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 x14ac:dyDescent="0.3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 x14ac:dyDescent="0.3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 x14ac:dyDescent="0.3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 x14ac:dyDescent="0.3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 x14ac:dyDescent="0.3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 x14ac:dyDescent="0.3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 x14ac:dyDescent="0.3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 x14ac:dyDescent="0.3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 x14ac:dyDescent="0.3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 x14ac:dyDescent="0.3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 x14ac:dyDescent="0.3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 x14ac:dyDescent="0.3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 x14ac:dyDescent="0.3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 x14ac:dyDescent="0.3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 x14ac:dyDescent="0.3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 x14ac:dyDescent="0.3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 x14ac:dyDescent="0.3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 x14ac:dyDescent="0.3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 x14ac:dyDescent="0.3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 x14ac:dyDescent="0.3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 x14ac:dyDescent="0.3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 x14ac:dyDescent="0.3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 x14ac:dyDescent="0.3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 x14ac:dyDescent="0.3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 x14ac:dyDescent="0.3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 x14ac:dyDescent="0.3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 x14ac:dyDescent="0.3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 x14ac:dyDescent="0.3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 x14ac:dyDescent="0.3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 x14ac:dyDescent="0.3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 x14ac:dyDescent="0.3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 x14ac:dyDescent="0.3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 x14ac:dyDescent="0.3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 x14ac:dyDescent="0.3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 x14ac:dyDescent="0.3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 x14ac:dyDescent="0.3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 x14ac:dyDescent="0.3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 x14ac:dyDescent="0.3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 x14ac:dyDescent="0.3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 x14ac:dyDescent="0.3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 x14ac:dyDescent="0.3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 x14ac:dyDescent="0.3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 x14ac:dyDescent="0.3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 x14ac:dyDescent="0.3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 x14ac:dyDescent="0.3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 x14ac:dyDescent="0.3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 x14ac:dyDescent="0.3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 x14ac:dyDescent="0.3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 x14ac:dyDescent="0.3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 x14ac:dyDescent="0.3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 x14ac:dyDescent="0.3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 x14ac:dyDescent="0.3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 x14ac:dyDescent="0.3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 x14ac:dyDescent="0.3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 x14ac:dyDescent="0.3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 x14ac:dyDescent="0.3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 x14ac:dyDescent="0.3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 x14ac:dyDescent="0.3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 x14ac:dyDescent="0.3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 x14ac:dyDescent="0.3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 x14ac:dyDescent="0.3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 x14ac:dyDescent="0.3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 x14ac:dyDescent="0.3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 x14ac:dyDescent="0.3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 x14ac:dyDescent="0.3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 x14ac:dyDescent="0.3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 x14ac:dyDescent="0.3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 x14ac:dyDescent="0.3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 x14ac:dyDescent="0.3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 x14ac:dyDescent="0.3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 x14ac:dyDescent="0.3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 x14ac:dyDescent="0.3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 x14ac:dyDescent="0.3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 x14ac:dyDescent="0.3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 x14ac:dyDescent="0.3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 x14ac:dyDescent="0.3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 x14ac:dyDescent="0.3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 x14ac:dyDescent="0.3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 x14ac:dyDescent="0.3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 x14ac:dyDescent="0.3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 x14ac:dyDescent="0.3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 x14ac:dyDescent="0.3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 x14ac:dyDescent="0.3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 x14ac:dyDescent="0.3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 x14ac:dyDescent="0.3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 x14ac:dyDescent="0.3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 x14ac:dyDescent="0.3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 x14ac:dyDescent="0.3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 x14ac:dyDescent="0.3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 x14ac:dyDescent="0.3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 x14ac:dyDescent="0.3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 x14ac:dyDescent="0.3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 x14ac:dyDescent="0.3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 x14ac:dyDescent="0.3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 x14ac:dyDescent="0.3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 x14ac:dyDescent="0.3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 x14ac:dyDescent="0.3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 x14ac:dyDescent="0.3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 x14ac:dyDescent="0.3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 x14ac:dyDescent="0.3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 x14ac:dyDescent="0.3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 x14ac:dyDescent="0.3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 x14ac:dyDescent="0.3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 x14ac:dyDescent="0.3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 x14ac:dyDescent="0.3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 x14ac:dyDescent="0.3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 x14ac:dyDescent="0.3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 x14ac:dyDescent="0.3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 x14ac:dyDescent="0.3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 x14ac:dyDescent="0.3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 x14ac:dyDescent="0.3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 x14ac:dyDescent="0.3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 x14ac:dyDescent="0.3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 x14ac:dyDescent="0.3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 x14ac:dyDescent="0.3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 x14ac:dyDescent="0.3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 x14ac:dyDescent="0.3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 x14ac:dyDescent="0.3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 x14ac:dyDescent="0.3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 x14ac:dyDescent="0.3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 x14ac:dyDescent="0.3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 x14ac:dyDescent="0.3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 x14ac:dyDescent="0.3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 x14ac:dyDescent="0.3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 x14ac:dyDescent="0.3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 x14ac:dyDescent="0.3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 x14ac:dyDescent="0.3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 x14ac:dyDescent="0.3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 x14ac:dyDescent="0.3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 x14ac:dyDescent="0.3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 x14ac:dyDescent="0.3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 x14ac:dyDescent="0.3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 x14ac:dyDescent="0.3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 x14ac:dyDescent="0.3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 x14ac:dyDescent="0.3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 x14ac:dyDescent="0.3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 x14ac:dyDescent="0.3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 x14ac:dyDescent="0.3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 x14ac:dyDescent="0.3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 x14ac:dyDescent="0.3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 x14ac:dyDescent="0.3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 x14ac:dyDescent="0.3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 x14ac:dyDescent="0.3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 x14ac:dyDescent="0.3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 x14ac:dyDescent="0.3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 x14ac:dyDescent="0.3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 x14ac:dyDescent="0.3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 x14ac:dyDescent="0.3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 x14ac:dyDescent="0.3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 x14ac:dyDescent="0.3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 x14ac:dyDescent="0.3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 x14ac:dyDescent="0.3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 x14ac:dyDescent="0.3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 x14ac:dyDescent="0.3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 x14ac:dyDescent="0.3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 x14ac:dyDescent="0.3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 x14ac:dyDescent="0.3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 x14ac:dyDescent="0.3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 x14ac:dyDescent="0.3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 x14ac:dyDescent="0.3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 x14ac:dyDescent="0.3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 x14ac:dyDescent="0.3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 x14ac:dyDescent="0.3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 x14ac:dyDescent="0.3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 x14ac:dyDescent="0.3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 x14ac:dyDescent="0.3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 x14ac:dyDescent="0.3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 x14ac:dyDescent="0.3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 x14ac:dyDescent="0.3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 x14ac:dyDescent="0.3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 x14ac:dyDescent="0.3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 x14ac:dyDescent="0.3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 x14ac:dyDescent="0.3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 x14ac:dyDescent="0.3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 x14ac:dyDescent="0.3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 x14ac:dyDescent="0.3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 x14ac:dyDescent="0.3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 x14ac:dyDescent="0.3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 x14ac:dyDescent="0.3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 x14ac:dyDescent="0.3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 x14ac:dyDescent="0.3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 x14ac:dyDescent="0.3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 x14ac:dyDescent="0.3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 x14ac:dyDescent="0.3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 x14ac:dyDescent="0.3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 x14ac:dyDescent="0.3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 x14ac:dyDescent="0.3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 x14ac:dyDescent="0.3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 x14ac:dyDescent="0.3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 x14ac:dyDescent="0.3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 x14ac:dyDescent="0.3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 x14ac:dyDescent="0.3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 x14ac:dyDescent="0.3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 x14ac:dyDescent="0.3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 x14ac:dyDescent="0.3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 x14ac:dyDescent="0.3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 x14ac:dyDescent="0.3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 x14ac:dyDescent="0.3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 x14ac:dyDescent="0.3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 x14ac:dyDescent="0.3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 x14ac:dyDescent="0.3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 x14ac:dyDescent="0.3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 x14ac:dyDescent="0.3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 x14ac:dyDescent="0.3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 x14ac:dyDescent="0.3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 x14ac:dyDescent="0.3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 x14ac:dyDescent="0.3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 x14ac:dyDescent="0.3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 x14ac:dyDescent="0.3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 x14ac:dyDescent="0.3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 x14ac:dyDescent="0.3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 x14ac:dyDescent="0.3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 x14ac:dyDescent="0.3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 x14ac:dyDescent="0.3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 x14ac:dyDescent="0.3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 x14ac:dyDescent="0.3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 x14ac:dyDescent="0.3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 x14ac:dyDescent="0.3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 x14ac:dyDescent="0.3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 x14ac:dyDescent="0.3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 x14ac:dyDescent="0.3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 x14ac:dyDescent="0.3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 x14ac:dyDescent="0.3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 x14ac:dyDescent="0.3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 x14ac:dyDescent="0.3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 x14ac:dyDescent="0.3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 x14ac:dyDescent="0.3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 x14ac:dyDescent="0.3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 x14ac:dyDescent="0.3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 x14ac:dyDescent="0.3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 x14ac:dyDescent="0.3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 x14ac:dyDescent="0.3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 x14ac:dyDescent="0.3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 x14ac:dyDescent="0.3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 x14ac:dyDescent="0.3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 x14ac:dyDescent="0.3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 x14ac:dyDescent="0.3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 x14ac:dyDescent="0.3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 x14ac:dyDescent="0.3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 x14ac:dyDescent="0.3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 x14ac:dyDescent="0.3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 x14ac:dyDescent="0.3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 x14ac:dyDescent="0.3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 x14ac:dyDescent="0.3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 x14ac:dyDescent="0.3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 x14ac:dyDescent="0.3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 x14ac:dyDescent="0.3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 x14ac:dyDescent="0.3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 x14ac:dyDescent="0.3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 x14ac:dyDescent="0.3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 x14ac:dyDescent="0.3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 x14ac:dyDescent="0.3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 x14ac:dyDescent="0.3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 x14ac:dyDescent="0.3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 x14ac:dyDescent="0.3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 x14ac:dyDescent="0.3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 x14ac:dyDescent="0.3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 x14ac:dyDescent="0.3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 x14ac:dyDescent="0.3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 x14ac:dyDescent="0.3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 x14ac:dyDescent="0.3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 x14ac:dyDescent="0.3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 x14ac:dyDescent="0.3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 x14ac:dyDescent="0.3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 x14ac:dyDescent="0.3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 x14ac:dyDescent="0.3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 x14ac:dyDescent="0.3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 x14ac:dyDescent="0.3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 x14ac:dyDescent="0.3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 x14ac:dyDescent="0.3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 x14ac:dyDescent="0.3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 x14ac:dyDescent="0.3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 x14ac:dyDescent="0.3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 x14ac:dyDescent="0.3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 x14ac:dyDescent="0.3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 x14ac:dyDescent="0.3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 x14ac:dyDescent="0.3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 x14ac:dyDescent="0.3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 x14ac:dyDescent="0.3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 x14ac:dyDescent="0.3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 x14ac:dyDescent="0.3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 x14ac:dyDescent="0.3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 x14ac:dyDescent="0.3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 x14ac:dyDescent="0.3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 x14ac:dyDescent="0.3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 x14ac:dyDescent="0.3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 x14ac:dyDescent="0.3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 x14ac:dyDescent="0.3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 x14ac:dyDescent="0.3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 x14ac:dyDescent="0.3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 x14ac:dyDescent="0.3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 x14ac:dyDescent="0.3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 x14ac:dyDescent="0.3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 x14ac:dyDescent="0.3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 x14ac:dyDescent="0.3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 x14ac:dyDescent="0.3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 x14ac:dyDescent="0.3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 x14ac:dyDescent="0.3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 x14ac:dyDescent="0.3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 x14ac:dyDescent="0.3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 x14ac:dyDescent="0.3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 x14ac:dyDescent="0.3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 x14ac:dyDescent="0.3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 x14ac:dyDescent="0.3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 x14ac:dyDescent="0.3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 x14ac:dyDescent="0.3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 x14ac:dyDescent="0.3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 x14ac:dyDescent="0.3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 x14ac:dyDescent="0.3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 x14ac:dyDescent="0.3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 x14ac:dyDescent="0.3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 x14ac:dyDescent="0.3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 x14ac:dyDescent="0.3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 x14ac:dyDescent="0.3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 x14ac:dyDescent="0.3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 x14ac:dyDescent="0.3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 x14ac:dyDescent="0.3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 x14ac:dyDescent="0.3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 x14ac:dyDescent="0.3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 x14ac:dyDescent="0.3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 x14ac:dyDescent="0.3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 x14ac:dyDescent="0.3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 x14ac:dyDescent="0.3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 x14ac:dyDescent="0.3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 x14ac:dyDescent="0.3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 x14ac:dyDescent="0.3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 x14ac:dyDescent="0.3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 x14ac:dyDescent="0.3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 x14ac:dyDescent="0.3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 x14ac:dyDescent="0.3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 x14ac:dyDescent="0.3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 x14ac:dyDescent="0.3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 x14ac:dyDescent="0.3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 x14ac:dyDescent="0.3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 x14ac:dyDescent="0.3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 x14ac:dyDescent="0.3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 x14ac:dyDescent="0.3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 x14ac:dyDescent="0.3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 x14ac:dyDescent="0.3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 x14ac:dyDescent="0.3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 x14ac:dyDescent="0.3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 x14ac:dyDescent="0.3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 x14ac:dyDescent="0.3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 x14ac:dyDescent="0.3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 x14ac:dyDescent="0.3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 x14ac:dyDescent="0.3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 x14ac:dyDescent="0.3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 x14ac:dyDescent="0.3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 x14ac:dyDescent="0.3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 x14ac:dyDescent="0.3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 x14ac:dyDescent="0.3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 x14ac:dyDescent="0.3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 x14ac:dyDescent="0.3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 x14ac:dyDescent="0.3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 x14ac:dyDescent="0.3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 x14ac:dyDescent="0.3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 x14ac:dyDescent="0.3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 x14ac:dyDescent="0.3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 x14ac:dyDescent="0.3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 x14ac:dyDescent="0.3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 x14ac:dyDescent="0.3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 x14ac:dyDescent="0.3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 x14ac:dyDescent="0.3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 x14ac:dyDescent="0.3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 x14ac:dyDescent="0.3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 x14ac:dyDescent="0.3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 x14ac:dyDescent="0.3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 x14ac:dyDescent="0.3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 x14ac:dyDescent="0.3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 x14ac:dyDescent="0.3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 x14ac:dyDescent="0.3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 x14ac:dyDescent="0.3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 x14ac:dyDescent="0.3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 x14ac:dyDescent="0.3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 x14ac:dyDescent="0.3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 x14ac:dyDescent="0.3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 x14ac:dyDescent="0.3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 x14ac:dyDescent="0.3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 x14ac:dyDescent="0.3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 x14ac:dyDescent="0.3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 x14ac:dyDescent="0.3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 x14ac:dyDescent="0.3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 x14ac:dyDescent="0.3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 x14ac:dyDescent="0.3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 x14ac:dyDescent="0.3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 x14ac:dyDescent="0.3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 x14ac:dyDescent="0.3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 x14ac:dyDescent="0.3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 x14ac:dyDescent="0.3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 x14ac:dyDescent="0.3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 x14ac:dyDescent="0.3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 x14ac:dyDescent="0.3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 x14ac:dyDescent="0.3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 x14ac:dyDescent="0.3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 x14ac:dyDescent="0.3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 x14ac:dyDescent="0.3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 x14ac:dyDescent="0.3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 x14ac:dyDescent="0.3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 x14ac:dyDescent="0.3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 x14ac:dyDescent="0.3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 x14ac:dyDescent="0.3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 x14ac:dyDescent="0.3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 x14ac:dyDescent="0.3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 x14ac:dyDescent="0.3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 x14ac:dyDescent="0.3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 x14ac:dyDescent="0.3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 x14ac:dyDescent="0.3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 x14ac:dyDescent="0.3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 x14ac:dyDescent="0.3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 x14ac:dyDescent="0.3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 x14ac:dyDescent="0.3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 x14ac:dyDescent="0.3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 x14ac:dyDescent="0.3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 x14ac:dyDescent="0.3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 x14ac:dyDescent="0.3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 x14ac:dyDescent="0.3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 x14ac:dyDescent="0.3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 x14ac:dyDescent="0.3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 x14ac:dyDescent="0.3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 x14ac:dyDescent="0.3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 x14ac:dyDescent="0.3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 x14ac:dyDescent="0.3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 x14ac:dyDescent="0.3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 x14ac:dyDescent="0.3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 x14ac:dyDescent="0.3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 x14ac:dyDescent="0.3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 x14ac:dyDescent="0.3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 x14ac:dyDescent="0.3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 x14ac:dyDescent="0.3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 x14ac:dyDescent="0.3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 x14ac:dyDescent="0.3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 x14ac:dyDescent="0.3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 x14ac:dyDescent="0.3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 x14ac:dyDescent="0.3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 x14ac:dyDescent="0.3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 x14ac:dyDescent="0.3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 x14ac:dyDescent="0.3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 x14ac:dyDescent="0.3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 x14ac:dyDescent="0.3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 x14ac:dyDescent="0.3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 x14ac:dyDescent="0.3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 x14ac:dyDescent="0.3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 x14ac:dyDescent="0.3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 x14ac:dyDescent="0.3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 x14ac:dyDescent="0.3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 x14ac:dyDescent="0.3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 x14ac:dyDescent="0.3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 x14ac:dyDescent="0.3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 x14ac:dyDescent="0.3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 x14ac:dyDescent="0.3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 x14ac:dyDescent="0.3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 x14ac:dyDescent="0.3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 x14ac:dyDescent="0.3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 x14ac:dyDescent="0.3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 x14ac:dyDescent="0.3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 x14ac:dyDescent="0.3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 x14ac:dyDescent="0.3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 x14ac:dyDescent="0.3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 x14ac:dyDescent="0.3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 x14ac:dyDescent="0.3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 x14ac:dyDescent="0.3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 x14ac:dyDescent="0.3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 x14ac:dyDescent="0.3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 x14ac:dyDescent="0.3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 x14ac:dyDescent="0.3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 x14ac:dyDescent="0.3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 x14ac:dyDescent="0.3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 x14ac:dyDescent="0.3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 x14ac:dyDescent="0.3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 x14ac:dyDescent="0.3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 x14ac:dyDescent="0.3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 x14ac:dyDescent="0.3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 x14ac:dyDescent="0.3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 x14ac:dyDescent="0.3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 x14ac:dyDescent="0.3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 x14ac:dyDescent="0.3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 x14ac:dyDescent="0.3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 x14ac:dyDescent="0.3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 x14ac:dyDescent="0.3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 x14ac:dyDescent="0.3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 x14ac:dyDescent="0.3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 x14ac:dyDescent="0.3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 x14ac:dyDescent="0.3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 x14ac:dyDescent="0.3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 x14ac:dyDescent="0.3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 x14ac:dyDescent="0.3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 x14ac:dyDescent="0.3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 x14ac:dyDescent="0.3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 x14ac:dyDescent="0.3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 x14ac:dyDescent="0.3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 x14ac:dyDescent="0.3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 x14ac:dyDescent="0.3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 x14ac:dyDescent="0.3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 x14ac:dyDescent="0.3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 x14ac:dyDescent="0.3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 x14ac:dyDescent="0.3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 x14ac:dyDescent="0.3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 x14ac:dyDescent="0.3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 x14ac:dyDescent="0.3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 x14ac:dyDescent="0.3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 x14ac:dyDescent="0.3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 x14ac:dyDescent="0.3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 x14ac:dyDescent="0.3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 x14ac:dyDescent="0.3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 x14ac:dyDescent="0.3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 x14ac:dyDescent="0.3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 x14ac:dyDescent="0.3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 x14ac:dyDescent="0.3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 x14ac:dyDescent="0.3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 x14ac:dyDescent="0.3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 x14ac:dyDescent="0.3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 x14ac:dyDescent="0.3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 x14ac:dyDescent="0.3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 x14ac:dyDescent="0.3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 x14ac:dyDescent="0.3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 x14ac:dyDescent="0.3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 x14ac:dyDescent="0.3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 x14ac:dyDescent="0.3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 x14ac:dyDescent="0.3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 x14ac:dyDescent="0.3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 x14ac:dyDescent="0.3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 x14ac:dyDescent="0.3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 x14ac:dyDescent="0.3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 x14ac:dyDescent="0.3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 x14ac:dyDescent="0.3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 x14ac:dyDescent="0.3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 x14ac:dyDescent="0.3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 x14ac:dyDescent="0.3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 x14ac:dyDescent="0.3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 x14ac:dyDescent="0.3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 x14ac:dyDescent="0.3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 x14ac:dyDescent="0.3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 x14ac:dyDescent="0.3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 x14ac:dyDescent="0.3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 x14ac:dyDescent="0.3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 x14ac:dyDescent="0.3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 x14ac:dyDescent="0.3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 x14ac:dyDescent="0.3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 x14ac:dyDescent="0.3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 x14ac:dyDescent="0.3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 x14ac:dyDescent="0.3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 x14ac:dyDescent="0.3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 x14ac:dyDescent="0.3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 x14ac:dyDescent="0.3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 x14ac:dyDescent="0.3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 x14ac:dyDescent="0.3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 x14ac:dyDescent="0.3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 x14ac:dyDescent="0.3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 x14ac:dyDescent="0.3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 x14ac:dyDescent="0.3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 x14ac:dyDescent="0.3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 x14ac:dyDescent="0.3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 x14ac:dyDescent="0.3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 x14ac:dyDescent="0.3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 x14ac:dyDescent="0.3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 x14ac:dyDescent="0.3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 x14ac:dyDescent="0.3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 x14ac:dyDescent="0.3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 x14ac:dyDescent="0.3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 x14ac:dyDescent="0.3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 x14ac:dyDescent="0.3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 x14ac:dyDescent="0.3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 x14ac:dyDescent="0.3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 x14ac:dyDescent="0.3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 x14ac:dyDescent="0.3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 x14ac:dyDescent="0.3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 x14ac:dyDescent="0.3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 x14ac:dyDescent="0.3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 x14ac:dyDescent="0.3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 x14ac:dyDescent="0.3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 x14ac:dyDescent="0.3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 x14ac:dyDescent="0.3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 x14ac:dyDescent="0.3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 x14ac:dyDescent="0.3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 x14ac:dyDescent="0.3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 x14ac:dyDescent="0.3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 x14ac:dyDescent="0.3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 x14ac:dyDescent="0.3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 x14ac:dyDescent="0.3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 x14ac:dyDescent="0.3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 x14ac:dyDescent="0.3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 x14ac:dyDescent="0.3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 x14ac:dyDescent="0.3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 x14ac:dyDescent="0.3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 x14ac:dyDescent="0.3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 x14ac:dyDescent="0.3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 x14ac:dyDescent="0.3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 x14ac:dyDescent="0.3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 x14ac:dyDescent="0.3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 x14ac:dyDescent="0.3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 x14ac:dyDescent="0.3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 x14ac:dyDescent="0.3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 x14ac:dyDescent="0.3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 x14ac:dyDescent="0.3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 x14ac:dyDescent="0.3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 x14ac:dyDescent="0.3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 x14ac:dyDescent="0.3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 x14ac:dyDescent="0.3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 x14ac:dyDescent="0.3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 x14ac:dyDescent="0.3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 x14ac:dyDescent="0.3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 x14ac:dyDescent="0.3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 x14ac:dyDescent="0.3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 x14ac:dyDescent="0.3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 x14ac:dyDescent="0.3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 x14ac:dyDescent="0.3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 x14ac:dyDescent="0.3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 x14ac:dyDescent="0.3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 x14ac:dyDescent="0.3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 x14ac:dyDescent="0.3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 x14ac:dyDescent="0.3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 x14ac:dyDescent="0.3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 x14ac:dyDescent="0.3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 x14ac:dyDescent="0.3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 x14ac:dyDescent="0.3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 x14ac:dyDescent="0.3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 x14ac:dyDescent="0.3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 x14ac:dyDescent="0.3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 x14ac:dyDescent="0.3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 x14ac:dyDescent="0.3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 x14ac:dyDescent="0.3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 x14ac:dyDescent="0.3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 x14ac:dyDescent="0.3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 x14ac:dyDescent="0.3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 x14ac:dyDescent="0.3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 x14ac:dyDescent="0.3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 x14ac:dyDescent="0.3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 x14ac:dyDescent="0.3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 x14ac:dyDescent="0.3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 x14ac:dyDescent="0.3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 x14ac:dyDescent="0.3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 x14ac:dyDescent="0.3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 x14ac:dyDescent="0.3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 x14ac:dyDescent="0.3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 x14ac:dyDescent="0.3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 x14ac:dyDescent="0.3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 x14ac:dyDescent="0.3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 x14ac:dyDescent="0.3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 x14ac:dyDescent="0.3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 x14ac:dyDescent="0.3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 x14ac:dyDescent="0.3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 x14ac:dyDescent="0.3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 x14ac:dyDescent="0.3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 x14ac:dyDescent="0.3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 x14ac:dyDescent="0.3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 x14ac:dyDescent="0.3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 x14ac:dyDescent="0.3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 x14ac:dyDescent="0.3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 x14ac:dyDescent="0.3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 x14ac:dyDescent="0.3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 x14ac:dyDescent="0.3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 x14ac:dyDescent="0.3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 x14ac:dyDescent="0.3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 x14ac:dyDescent="0.3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 x14ac:dyDescent="0.3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 x14ac:dyDescent="0.3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 x14ac:dyDescent="0.3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 x14ac:dyDescent="0.3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 x14ac:dyDescent="0.3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 x14ac:dyDescent="0.3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 x14ac:dyDescent="0.3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 x14ac:dyDescent="0.3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 x14ac:dyDescent="0.3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 x14ac:dyDescent="0.3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 x14ac:dyDescent="0.3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 x14ac:dyDescent="0.3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 x14ac:dyDescent="0.3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 x14ac:dyDescent="0.3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 x14ac:dyDescent="0.3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 x14ac:dyDescent="0.3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 x14ac:dyDescent="0.3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 x14ac:dyDescent="0.3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 x14ac:dyDescent="0.3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 x14ac:dyDescent="0.3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 x14ac:dyDescent="0.3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 x14ac:dyDescent="0.3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 x14ac:dyDescent="0.3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 x14ac:dyDescent="0.3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 x14ac:dyDescent="0.3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 x14ac:dyDescent="0.3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 x14ac:dyDescent="0.3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 x14ac:dyDescent="0.3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 x14ac:dyDescent="0.3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 x14ac:dyDescent="0.3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 x14ac:dyDescent="0.3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 x14ac:dyDescent="0.3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 x14ac:dyDescent="0.3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 x14ac:dyDescent="0.3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 x14ac:dyDescent="0.3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 x14ac:dyDescent="0.3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 x14ac:dyDescent="0.3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 x14ac:dyDescent="0.3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 x14ac:dyDescent="0.3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 x14ac:dyDescent="0.3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 x14ac:dyDescent="0.3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 x14ac:dyDescent="0.3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 x14ac:dyDescent="0.3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 x14ac:dyDescent="0.3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 x14ac:dyDescent="0.3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 x14ac:dyDescent="0.3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 x14ac:dyDescent="0.3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 x14ac:dyDescent="0.3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 x14ac:dyDescent="0.3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 x14ac:dyDescent="0.3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 x14ac:dyDescent="0.3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 x14ac:dyDescent="0.3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 x14ac:dyDescent="0.3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 x14ac:dyDescent="0.3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 x14ac:dyDescent="0.3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 x14ac:dyDescent="0.3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 x14ac:dyDescent="0.3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 x14ac:dyDescent="0.3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 x14ac:dyDescent="0.3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 x14ac:dyDescent="0.3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 x14ac:dyDescent="0.3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 x14ac:dyDescent="0.3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 x14ac:dyDescent="0.3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 x14ac:dyDescent="0.3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 x14ac:dyDescent="0.3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 x14ac:dyDescent="0.3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 x14ac:dyDescent="0.3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 x14ac:dyDescent="0.3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 x14ac:dyDescent="0.3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 x14ac:dyDescent="0.3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 x14ac:dyDescent="0.3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 x14ac:dyDescent="0.3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 x14ac:dyDescent="0.3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 x14ac:dyDescent="0.3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 x14ac:dyDescent="0.3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 x14ac:dyDescent="0.3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 x14ac:dyDescent="0.3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 x14ac:dyDescent="0.3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 x14ac:dyDescent="0.3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 x14ac:dyDescent="0.3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 x14ac:dyDescent="0.3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 x14ac:dyDescent="0.3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 x14ac:dyDescent="0.3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 x14ac:dyDescent="0.3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 x14ac:dyDescent="0.3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 x14ac:dyDescent="0.3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 x14ac:dyDescent="0.3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 x14ac:dyDescent="0.3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 x14ac:dyDescent="0.3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 x14ac:dyDescent="0.3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 x14ac:dyDescent="0.3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 x14ac:dyDescent="0.3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 x14ac:dyDescent="0.3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 x14ac:dyDescent="0.3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 x14ac:dyDescent="0.3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 x14ac:dyDescent="0.3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 x14ac:dyDescent="0.3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 x14ac:dyDescent="0.3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 x14ac:dyDescent="0.3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 x14ac:dyDescent="0.3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 x14ac:dyDescent="0.3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 x14ac:dyDescent="0.3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 x14ac:dyDescent="0.3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 x14ac:dyDescent="0.3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 x14ac:dyDescent="0.3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 x14ac:dyDescent="0.3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 x14ac:dyDescent="0.3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 x14ac:dyDescent="0.3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 x14ac:dyDescent="0.3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 x14ac:dyDescent="0.3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 x14ac:dyDescent="0.3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 x14ac:dyDescent="0.3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 x14ac:dyDescent="0.3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 x14ac:dyDescent="0.3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 x14ac:dyDescent="0.3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 x14ac:dyDescent="0.3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 x14ac:dyDescent="0.3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 x14ac:dyDescent="0.3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 x14ac:dyDescent="0.3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 x14ac:dyDescent="0.3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 x14ac:dyDescent="0.3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 x14ac:dyDescent="0.3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 x14ac:dyDescent="0.3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 x14ac:dyDescent="0.3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 x14ac:dyDescent="0.3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 x14ac:dyDescent="0.3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 x14ac:dyDescent="0.3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 x14ac:dyDescent="0.3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 x14ac:dyDescent="0.3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 x14ac:dyDescent="0.3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 x14ac:dyDescent="0.3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 x14ac:dyDescent="0.3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 x14ac:dyDescent="0.3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 x14ac:dyDescent="0.3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 x14ac:dyDescent="0.3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 x14ac:dyDescent="0.3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 x14ac:dyDescent="0.3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 x14ac:dyDescent="0.3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 x14ac:dyDescent="0.3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 x14ac:dyDescent="0.3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 x14ac:dyDescent="0.3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 x14ac:dyDescent="0.3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 x14ac:dyDescent="0.3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 x14ac:dyDescent="0.3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 x14ac:dyDescent="0.3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 x14ac:dyDescent="0.3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 x14ac:dyDescent="0.3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 x14ac:dyDescent="0.3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 x14ac:dyDescent="0.3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 x14ac:dyDescent="0.3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 x14ac:dyDescent="0.3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 x14ac:dyDescent="0.3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 x14ac:dyDescent="0.3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 x14ac:dyDescent="0.3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 x14ac:dyDescent="0.3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 x14ac:dyDescent="0.3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 x14ac:dyDescent="0.3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 x14ac:dyDescent="0.3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 x14ac:dyDescent="0.3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 x14ac:dyDescent="0.3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 x14ac:dyDescent="0.3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 x14ac:dyDescent="0.3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 x14ac:dyDescent="0.3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 x14ac:dyDescent="0.3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 x14ac:dyDescent="0.3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 x14ac:dyDescent="0.3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 x14ac:dyDescent="0.3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 x14ac:dyDescent="0.3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 x14ac:dyDescent="0.3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 x14ac:dyDescent="0.3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 x14ac:dyDescent="0.3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 x14ac:dyDescent="0.3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 x14ac:dyDescent="0.3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 x14ac:dyDescent="0.3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 x14ac:dyDescent="0.3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 x14ac:dyDescent="0.3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 x14ac:dyDescent="0.3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 x14ac:dyDescent="0.3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 x14ac:dyDescent="0.3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 x14ac:dyDescent="0.3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 x14ac:dyDescent="0.3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 x14ac:dyDescent="0.3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 x14ac:dyDescent="0.3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 x14ac:dyDescent="0.3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 x14ac:dyDescent="0.3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 x14ac:dyDescent="0.3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 x14ac:dyDescent="0.3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 x14ac:dyDescent="0.3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 x14ac:dyDescent="0.3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 x14ac:dyDescent="0.3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 x14ac:dyDescent="0.3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 x14ac:dyDescent="0.3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 x14ac:dyDescent="0.3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 x14ac:dyDescent="0.3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 x14ac:dyDescent="0.3">
      <c r="B33169" s="1" t="s">
        <v>144</v>
      </c>
    </row>
    <row r="33170" spans="1:7" hidden="1" x14ac:dyDescent="0.3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 x14ac:dyDescent="0.3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 x14ac:dyDescent="0.3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 x14ac:dyDescent="0.3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 x14ac:dyDescent="0.3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 x14ac:dyDescent="0.3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 x14ac:dyDescent="0.3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 x14ac:dyDescent="0.3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 x14ac:dyDescent="0.3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 x14ac:dyDescent="0.3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 x14ac:dyDescent="0.3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 x14ac:dyDescent="0.3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 x14ac:dyDescent="0.3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 x14ac:dyDescent="0.3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 x14ac:dyDescent="0.3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 x14ac:dyDescent="0.3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 x14ac:dyDescent="0.3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 x14ac:dyDescent="0.3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 x14ac:dyDescent="0.3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 x14ac:dyDescent="0.3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 x14ac:dyDescent="0.3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 x14ac:dyDescent="0.3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 x14ac:dyDescent="0.3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 x14ac:dyDescent="0.3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 x14ac:dyDescent="0.3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 x14ac:dyDescent="0.3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 x14ac:dyDescent="0.3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 x14ac:dyDescent="0.3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 x14ac:dyDescent="0.3">
      <c r="B33198" s="1" t="s">
        <v>71457</v>
      </c>
    </row>
    <row r="33199" spans="1:7" hidden="1" x14ac:dyDescent="0.3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 x14ac:dyDescent="0.3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 x14ac:dyDescent="0.3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 x14ac:dyDescent="0.3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 x14ac:dyDescent="0.3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 x14ac:dyDescent="0.3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 x14ac:dyDescent="0.3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 x14ac:dyDescent="0.3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 x14ac:dyDescent="0.3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 x14ac:dyDescent="0.3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 x14ac:dyDescent="0.3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 x14ac:dyDescent="0.3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 x14ac:dyDescent="0.3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 x14ac:dyDescent="0.3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 x14ac:dyDescent="0.3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 x14ac:dyDescent="0.3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 x14ac:dyDescent="0.3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 x14ac:dyDescent="0.3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 x14ac:dyDescent="0.3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 x14ac:dyDescent="0.3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 x14ac:dyDescent="0.3">
      <c r="B33219" s="1" t="s">
        <v>12</v>
      </c>
    </row>
    <row r="33220" spans="1:7" hidden="1" x14ac:dyDescent="0.3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 x14ac:dyDescent="0.3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 x14ac:dyDescent="0.3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 x14ac:dyDescent="0.3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 x14ac:dyDescent="0.3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 x14ac:dyDescent="0.3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 x14ac:dyDescent="0.3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 x14ac:dyDescent="0.3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 x14ac:dyDescent="0.3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 x14ac:dyDescent="0.3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 x14ac:dyDescent="0.3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 x14ac:dyDescent="0.3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 x14ac:dyDescent="0.3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 x14ac:dyDescent="0.3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 x14ac:dyDescent="0.3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 x14ac:dyDescent="0.3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 x14ac:dyDescent="0.3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 x14ac:dyDescent="0.3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 x14ac:dyDescent="0.3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 x14ac:dyDescent="0.3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 x14ac:dyDescent="0.3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 x14ac:dyDescent="0.3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 x14ac:dyDescent="0.3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 x14ac:dyDescent="0.3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 x14ac:dyDescent="0.3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 x14ac:dyDescent="0.3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 x14ac:dyDescent="0.3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 x14ac:dyDescent="0.3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 x14ac:dyDescent="0.3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 x14ac:dyDescent="0.3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 x14ac:dyDescent="0.3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 x14ac:dyDescent="0.3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 x14ac:dyDescent="0.3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 x14ac:dyDescent="0.3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 x14ac:dyDescent="0.3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 x14ac:dyDescent="0.3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 x14ac:dyDescent="0.3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 x14ac:dyDescent="0.3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 x14ac:dyDescent="0.3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 x14ac:dyDescent="0.3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 x14ac:dyDescent="0.3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 x14ac:dyDescent="0.3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 x14ac:dyDescent="0.3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 x14ac:dyDescent="0.3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 x14ac:dyDescent="0.3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 x14ac:dyDescent="0.3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 x14ac:dyDescent="0.3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 x14ac:dyDescent="0.3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 x14ac:dyDescent="0.3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 x14ac:dyDescent="0.3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 x14ac:dyDescent="0.3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 x14ac:dyDescent="0.3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 x14ac:dyDescent="0.3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 x14ac:dyDescent="0.3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 x14ac:dyDescent="0.3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 x14ac:dyDescent="0.3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 x14ac:dyDescent="0.3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 x14ac:dyDescent="0.3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 x14ac:dyDescent="0.3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 x14ac:dyDescent="0.3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 x14ac:dyDescent="0.3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 x14ac:dyDescent="0.3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 x14ac:dyDescent="0.3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 x14ac:dyDescent="0.3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 x14ac:dyDescent="0.3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 x14ac:dyDescent="0.3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 x14ac:dyDescent="0.3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 x14ac:dyDescent="0.3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 x14ac:dyDescent="0.3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 x14ac:dyDescent="0.3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 x14ac:dyDescent="0.3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 x14ac:dyDescent="0.3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 x14ac:dyDescent="0.3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 x14ac:dyDescent="0.3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 x14ac:dyDescent="0.3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 x14ac:dyDescent="0.3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 x14ac:dyDescent="0.3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 x14ac:dyDescent="0.3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 x14ac:dyDescent="0.3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 x14ac:dyDescent="0.3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 x14ac:dyDescent="0.3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 x14ac:dyDescent="0.3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 x14ac:dyDescent="0.3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 x14ac:dyDescent="0.3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 x14ac:dyDescent="0.3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 x14ac:dyDescent="0.3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 x14ac:dyDescent="0.3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 x14ac:dyDescent="0.3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 x14ac:dyDescent="0.3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 x14ac:dyDescent="0.3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 x14ac:dyDescent="0.3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 x14ac:dyDescent="0.3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 x14ac:dyDescent="0.3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 x14ac:dyDescent="0.3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 x14ac:dyDescent="0.3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 x14ac:dyDescent="0.3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 x14ac:dyDescent="0.3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 x14ac:dyDescent="0.3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 x14ac:dyDescent="0.3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 x14ac:dyDescent="0.3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 x14ac:dyDescent="0.3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 x14ac:dyDescent="0.3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 x14ac:dyDescent="0.3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 x14ac:dyDescent="0.3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 x14ac:dyDescent="0.3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 x14ac:dyDescent="0.3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 x14ac:dyDescent="0.3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 x14ac:dyDescent="0.3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 x14ac:dyDescent="0.3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 x14ac:dyDescent="0.3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 x14ac:dyDescent="0.3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 x14ac:dyDescent="0.3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 x14ac:dyDescent="0.3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 x14ac:dyDescent="0.3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 x14ac:dyDescent="0.3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 x14ac:dyDescent="0.3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 x14ac:dyDescent="0.3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 x14ac:dyDescent="0.3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 x14ac:dyDescent="0.3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 x14ac:dyDescent="0.3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 x14ac:dyDescent="0.3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 x14ac:dyDescent="0.3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 x14ac:dyDescent="0.3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 x14ac:dyDescent="0.3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 x14ac:dyDescent="0.3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 x14ac:dyDescent="0.3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 x14ac:dyDescent="0.3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 x14ac:dyDescent="0.3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 x14ac:dyDescent="0.3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 x14ac:dyDescent="0.3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 x14ac:dyDescent="0.3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 x14ac:dyDescent="0.3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 x14ac:dyDescent="0.3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 x14ac:dyDescent="0.3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 x14ac:dyDescent="0.3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 x14ac:dyDescent="0.3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 x14ac:dyDescent="0.3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 x14ac:dyDescent="0.3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 x14ac:dyDescent="0.3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 x14ac:dyDescent="0.3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 x14ac:dyDescent="0.3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 x14ac:dyDescent="0.3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 x14ac:dyDescent="0.3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 x14ac:dyDescent="0.3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 x14ac:dyDescent="0.3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 x14ac:dyDescent="0.3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 x14ac:dyDescent="0.3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 x14ac:dyDescent="0.3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 x14ac:dyDescent="0.3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 x14ac:dyDescent="0.3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 x14ac:dyDescent="0.3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 x14ac:dyDescent="0.3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 x14ac:dyDescent="0.3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 x14ac:dyDescent="0.3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 x14ac:dyDescent="0.3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 x14ac:dyDescent="0.3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 x14ac:dyDescent="0.3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 x14ac:dyDescent="0.3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 x14ac:dyDescent="0.3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 x14ac:dyDescent="0.3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 x14ac:dyDescent="0.3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 x14ac:dyDescent="0.3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 x14ac:dyDescent="0.3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 x14ac:dyDescent="0.3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 x14ac:dyDescent="0.3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 x14ac:dyDescent="0.3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 x14ac:dyDescent="0.3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 x14ac:dyDescent="0.3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 x14ac:dyDescent="0.3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 x14ac:dyDescent="0.3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 x14ac:dyDescent="0.3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 x14ac:dyDescent="0.3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 x14ac:dyDescent="0.3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 x14ac:dyDescent="0.3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 x14ac:dyDescent="0.3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 x14ac:dyDescent="0.3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 x14ac:dyDescent="0.3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 x14ac:dyDescent="0.3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 x14ac:dyDescent="0.3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 x14ac:dyDescent="0.3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 x14ac:dyDescent="0.3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 x14ac:dyDescent="0.3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 x14ac:dyDescent="0.3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 x14ac:dyDescent="0.3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 x14ac:dyDescent="0.3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 x14ac:dyDescent="0.3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 x14ac:dyDescent="0.3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 x14ac:dyDescent="0.3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 x14ac:dyDescent="0.3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 x14ac:dyDescent="0.3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 x14ac:dyDescent="0.3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 x14ac:dyDescent="0.3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 x14ac:dyDescent="0.3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 x14ac:dyDescent="0.3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 x14ac:dyDescent="0.3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 x14ac:dyDescent="0.3">
      <c r="B33415" s="1" t="s">
        <v>71717</v>
      </c>
    </row>
    <row r="33416" spans="1:7" hidden="1" x14ac:dyDescent="0.3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 x14ac:dyDescent="0.3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 x14ac:dyDescent="0.3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 x14ac:dyDescent="0.3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 x14ac:dyDescent="0.3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 x14ac:dyDescent="0.3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 x14ac:dyDescent="0.3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 x14ac:dyDescent="0.3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 x14ac:dyDescent="0.3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 x14ac:dyDescent="0.3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 x14ac:dyDescent="0.3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 x14ac:dyDescent="0.3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 x14ac:dyDescent="0.3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 x14ac:dyDescent="0.3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 x14ac:dyDescent="0.3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 x14ac:dyDescent="0.3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 x14ac:dyDescent="0.3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 x14ac:dyDescent="0.3">
      <c r="B33433" s="1" t="s">
        <v>71738</v>
      </c>
    </row>
    <row r="33434" spans="1:7" hidden="1" x14ac:dyDescent="0.3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 x14ac:dyDescent="0.3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 x14ac:dyDescent="0.3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 x14ac:dyDescent="0.3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 x14ac:dyDescent="0.3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 x14ac:dyDescent="0.3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 x14ac:dyDescent="0.3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 x14ac:dyDescent="0.3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 x14ac:dyDescent="0.3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 x14ac:dyDescent="0.3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 x14ac:dyDescent="0.3">
      <c r="B33444" s="1" t="s">
        <v>71739</v>
      </c>
    </row>
    <row r="33445" spans="1:7" hidden="1" x14ac:dyDescent="0.3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 x14ac:dyDescent="0.3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 x14ac:dyDescent="0.3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 x14ac:dyDescent="0.3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 x14ac:dyDescent="0.3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 x14ac:dyDescent="0.3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 x14ac:dyDescent="0.3">
      <c r="A33451" s="70" t="s">
        <v>83450</v>
      </c>
      <c r="B33451" s="70"/>
    </row>
    <row r="33452" spans="1:7" hidden="1" x14ac:dyDescent="0.3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 x14ac:dyDescent="0.3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 x14ac:dyDescent="0.3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 x14ac:dyDescent="0.3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 x14ac:dyDescent="0.3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 x14ac:dyDescent="0.3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 x14ac:dyDescent="0.3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 x14ac:dyDescent="0.3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 x14ac:dyDescent="0.3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 x14ac:dyDescent="0.3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 x14ac:dyDescent="0.3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 x14ac:dyDescent="0.3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 x14ac:dyDescent="0.3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 x14ac:dyDescent="0.3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 x14ac:dyDescent="0.3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 x14ac:dyDescent="0.3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 x14ac:dyDescent="0.3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 x14ac:dyDescent="0.3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 x14ac:dyDescent="0.3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 x14ac:dyDescent="0.3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 x14ac:dyDescent="0.3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 x14ac:dyDescent="0.3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 x14ac:dyDescent="0.3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 x14ac:dyDescent="0.3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 x14ac:dyDescent="0.3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 x14ac:dyDescent="0.3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 x14ac:dyDescent="0.3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 x14ac:dyDescent="0.3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 x14ac:dyDescent="0.3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 x14ac:dyDescent="0.3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 x14ac:dyDescent="0.3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 x14ac:dyDescent="0.3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 x14ac:dyDescent="0.3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 x14ac:dyDescent="0.3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 x14ac:dyDescent="0.3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 x14ac:dyDescent="0.3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 x14ac:dyDescent="0.3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 x14ac:dyDescent="0.3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 x14ac:dyDescent="0.3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 x14ac:dyDescent="0.3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 x14ac:dyDescent="0.3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 x14ac:dyDescent="0.3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 x14ac:dyDescent="0.3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 x14ac:dyDescent="0.3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 x14ac:dyDescent="0.3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 x14ac:dyDescent="0.3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 x14ac:dyDescent="0.3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 x14ac:dyDescent="0.3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 x14ac:dyDescent="0.3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 x14ac:dyDescent="0.3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 x14ac:dyDescent="0.3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 x14ac:dyDescent="0.3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 x14ac:dyDescent="0.3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 x14ac:dyDescent="0.3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 x14ac:dyDescent="0.3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 x14ac:dyDescent="0.3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 x14ac:dyDescent="0.3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 x14ac:dyDescent="0.3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 x14ac:dyDescent="0.3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 x14ac:dyDescent="0.3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 x14ac:dyDescent="0.3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 x14ac:dyDescent="0.3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 x14ac:dyDescent="0.3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 x14ac:dyDescent="0.3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 x14ac:dyDescent="0.3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 x14ac:dyDescent="0.3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 x14ac:dyDescent="0.3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 x14ac:dyDescent="0.3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 x14ac:dyDescent="0.3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 x14ac:dyDescent="0.3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 x14ac:dyDescent="0.3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 x14ac:dyDescent="0.3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 x14ac:dyDescent="0.3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 x14ac:dyDescent="0.3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 x14ac:dyDescent="0.3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 x14ac:dyDescent="0.3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 x14ac:dyDescent="0.3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 x14ac:dyDescent="0.3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 x14ac:dyDescent="0.3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 x14ac:dyDescent="0.3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 x14ac:dyDescent="0.3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 x14ac:dyDescent="0.3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 x14ac:dyDescent="0.3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 x14ac:dyDescent="0.3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 x14ac:dyDescent="0.3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 x14ac:dyDescent="0.3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 x14ac:dyDescent="0.3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 x14ac:dyDescent="0.3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 x14ac:dyDescent="0.3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 x14ac:dyDescent="0.3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 x14ac:dyDescent="0.3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 x14ac:dyDescent="0.3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 x14ac:dyDescent="0.3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 x14ac:dyDescent="0.3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 x14ac:dyDescent="0.3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 x14ac:dyDescent="0.3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 x14ac:dyDescent="0.3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 x14ac:dyDescent="0.3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 x14ac:dyDescent="0.3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 x14ac:dyDescent="0.3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 x14ac:dyDescent="0.3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 x14ac:dyDescent="0.3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 x14ac:dyDescent="0.3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 x14ac:dyDescent="0.3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 x14ac:dyDescent="0.3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 x14ac:dyDescent="0.3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 x14ac:dyDescent="0.3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 x14ac:dyDescent="0.3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 x14ac:dyDescent="0.3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 x14ac:dyDescent="0.3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 x14ac:dyDescent="0.3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 x14ac:dyDescent="0.3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 x14ac:dyDescent="0.3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 x14ac:dyDescent="0.3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 x14ac:dyDescent="0.3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 x14ac:dyDescent="0.3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 x14ac:dyDescent="0.3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 x14ac:dyDescent="0.3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 x14ac:dyDescent="0.3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 x14ac:dyDescent="0.3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 x14ac:dyDescent="0.3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 x14ac:dyDescent="0.3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 x14ac:dyDescent="0.3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 x14ac:dyDescent="0.3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 x14ac:dyDescent="0.3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 x14ac:dyDescent="0.3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 x14ac:dyDescent="0.3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 x14ac:dyDescent="0.3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 x14ac:dyDescent="0.3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 x14ac:dyDescent="0.3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 x14ac:dyDescent="0.3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 x14ac:dyDescent="0.3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 x14ac:dyDescent="0.3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 x14ac:dyDescent="0.3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 x14ac:dyDescent="0.3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 x14ac:dyDescent="0.3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 x14ac:dyDescent="0.3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 x14ac:dyDescent="0.3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 x14ac:dyDescent="0.3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 x14ac:dyDescent="0.3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 x14ac:dyDescent="0.3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 x14ac:dyDescent="0.3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 x14ac:dyDescent="0.3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 x14ac:dyDescent="0.3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 x14ac:dyDescent="0.3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 x14ac:dyDescent="0.3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 x14ac:dyDescent="0.3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 x14ac:dyDescent="0.3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 x14ac:dyDescent="0.3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 x14ac:dyDescent="0.3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 x14ac:dyDescent="0.3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 x14ac:dyDescent="0.3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 x14ac:dyDescent="0.3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 x14ac:dyDescent="0.3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 x14ac:dyDescent="0.3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 x14ac:dyDescent="0.3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 x14ac:dyDescent="0.3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 x14ac:dyDescent="0.3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 x14ac:dyDescent="0.3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 x14ac:dyDescent="0.3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 x14ac:dyDescent="0.3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 x14ac:dyDescent="0.3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 x14ac:dyDescent="0.3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 x14ac:dyDescent="0.3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 x14ac:dyDescent="0.3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 x14ac:dyDescent="0.3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 x14ac:dyDescent="0.3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 x14ac:dyDescent="0.3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 x14ac:dyDescent="0.3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 x14ac:dyDescent="0.3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 x14ac:dyDescent="0.3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 x14ac:dyDescent="0.3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 x14ac:dyDescent="0.3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 x14ac:dyDescent="0.3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 x14ac:dyDescent="0.3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 x14ac:dyDescent="0.3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 x14ac:dyDescent="0.3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 x14ac:dyDescent="0.3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 x14ac:dyDescent="0.3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 x14ac:dyDescent="0.3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 x14ac:dyDescent="0.3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 x14ac:dyDescent="0.3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 x14ac:dyDescent="0.3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 x14ac:dyDescent="0.3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 x14ac:dyDescent="0.3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 x14ac:dyDescent="0.3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 x14ac:dyDescent="0.3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 x14ac:dyDescent="0.3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 x14ac:dyDescent="0.3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 x14ac:dyDescent="0.3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 x14ac:dyDescent="0.3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 x14ac:dyDescent="0.3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 x14ac:dyDescent="0.3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 x14ac:dyDescent="0.3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 x14ac:dyDescent="0.3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 x14ac:dyDescent="0.3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 x14ac:dyDescent="0.3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 x14ac:dyDescent="0.3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 x14ac:dyDescent="0.3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 x14ac:dyDescent="0.3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 x14ac:dyDescent="0.3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 x14ac:dyDescent="0.3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 x14ac:dyDescent="0.3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 x14ac:dyDescent="0.3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 x14ac:dyDescent="0.3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 x14ac:dyDescent="0.3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 x14ac:dyDescent="0.3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 x14ac:dyDescent="0.3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 x14ac:dyDescent="0.3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 x14ac:dyDescent="0.3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 x14ac:dyDescent="0.3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 x14ac:dyDescent="0.3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 x14ac:dyDescent="0.3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 x14ac:dyDescent="0.3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 x14ac:dyDescent="0.3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 x14ac:dyDescent="0.3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 x14ac:dyDescent="0.3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 x14ac:dyDescent="0.3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 x14ac:dyDescent="0.3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 x14ac:dyDescent="0.3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 x14ac:dyDescent="0.3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 x14ac:dyDescent="0.3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 x14ac:dyDescent="0.3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 x14ac:dyDescent="0.3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 x14ac:dyDescent="0.3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 x14ac:dyDescent="0.3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 x14ac:dyDescent="0.3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 x14ac:dyDescent="0.3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 x14ac:dyDescent="0.3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 x14ac:dyDescent="0.3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 x14ac:dyDescent="0.3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 x14ac:dyDescent="0.3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 x14ac:dyDescent="0.3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 x14ac:dyDescent="0.3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 x14ac:dyDescent="0.3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 x14ac:dyDescent="0.3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 x14ac:dyDescent="0.3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 x14ac:dyDescent="0.3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 x14ac:dyDescent="0.3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 x14ac:dyDescent="0.3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 x14ac:dyDescent="0.3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 x14ac:dyDescent="0.3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 x14ac:dyDescent="0.3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 x14ac:dyDescent="0.3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 x14ac:dyDescent="0.3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 x14ac:dyDescent="0.3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 x14ac:dyDescent="0.3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 x14ac:dyDescent="0.3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 x14ac:dyDescent="0.3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 x14ac:dyDescent="0.3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 x14ac:dyDescent="0.3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 x14ac:dyDescent="0.3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 x14ac:dyDescent="0.3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 x14ac:dyDescent="0.3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 x14ac:dyDescent="0.3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 x14ac:dyDescent="0.3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 x14ac:dyDescent="0.3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 x14ac:dyDescent="0.3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 x14ac:dyDescent="0.3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 x14ac:dyDescent="0.3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 x14ac:dyDescent="0.3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 x14ac:dyDescent="0.3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 x14ac:dyDescent="0.3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 x14ac:dyDescent="0.3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 x14ac:dyDescent="0.3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 x14ac:dyDescent="0.3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 x14ac:dyDescent="0.3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 x14ac:dyDescent="0.3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 x14ac:dyDescent="0.3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 x14ac:dyDescent="0.3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 x14ac:dyDescent="0.3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 x14ac:dyDescent="0.3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 x14ac:dyDescent="0.3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 x14ac:dyDescent="0.3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 x14ac:dyDescent="0.3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 x14ac:dyDescent="0.3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 x14ac:dyDescent="0.3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 x14ac:dyDescent="0.3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 x14ac:dyDescent="0.3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 x14ac:dyDescent="0.3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 x14ac:dyDescent="0.3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 x14ac:dyDescent="0.3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 x14ac:dyDescent="0.3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 x14ac:dyDescent="0.3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 x14ac:dyDescent="0.3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 x14ac:dyDescent="0.3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 x14ac:dyDescent="0.3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 x14ac:dyDescent="0.3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 x14ac:dyDescent="0.3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 x14ac:dyDescent="0.3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 x14ac:dyDescent="0.3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 x14ac:dyDescent="0.3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 x14ac:dyDescent="0.3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 x14ac:dyDescent="0.3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 x14ac:dyDescent="0.3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 x14ac:dyDescent="0.3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 x14ac:dyDescent="0.3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 x14ac:dyDescent="0.3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 x14ac:dyDescent="0.3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 x14ac:dyDescent="0.3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 x14ac:dyDescent="0.3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 x14ac:dyDescent="0.3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 x14ac:dyDescent="0.3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 x14ac:dyDescent="0.3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 x14ac:dyDescent="0.3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 x14ac:dyDescent="0.3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 x14ac:dyDescent="0.3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 x14ac:dyDescent="0.3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 x14ac:dyDescent="0.3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 x14ac:dyDescent="0.3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 x14ac:dyDescent="0.3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 x14ac:dyDescent="0.3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 x14ac:dyDescent="0.3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 x14ac:dyDescent="0.3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 x14ac:dyDescent="0.3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 x14ac:dyDescent="0.3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 x14ac:dyDescent="0.3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 x14ac:dyDescent="0.3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 x14ac:dyDescent="0.3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 x14ac:dyDescent="0.3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 x14ac:dyDescent="0.3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 x14ac:dyDescent="0.3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 x14ac:dyDescent="0.3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 x14ac:dyDescent="0.3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 x14ac:dyDescent="0.3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 x14ac:dyDescent="0.3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 x14ac:dyDescent="0.3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 x14ac:dyDescent="0.3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 x14ac:dyDescent="0.3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 x14ac:dyDescent="0.3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 x14ac:dyDescent="0.3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 x14ac:dyDescent="0.3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 x14ac:dyDescent="0.3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 x14ac:dyDescent="0.3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 x14ac:dyDescent="0.3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 x14ac:dyDescent="0.3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 x14ac:dyDescent="0.3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 x14ac:dyDescent="0.3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 x14ac:dyDescent="0.3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 x14ac:dyDescent="0.3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 x14ac:dyDescent="0.3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 x14ac:dyDescent="0.3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 x14ac:dyDescent="0.3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 x14ac:dyDescent="0.3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 x14ac:dyDescent="0.3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 x14ac:dyDescent="0.3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 x14ac:dyDescent="0.3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 x14ac:dyDescent="0.3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 x14ac:dyDescent="0.3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 x14ac:dyDescent="0.3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 x14ac:dyDescent="0.3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 x14ac:dyDescent="0.3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 x14ac:dyDescent="0.3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 x14ac:dyDescent="0.3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 x14ac:dyDescent="0.3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 x14ac:dyDescent="0.3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 x14ac:dyDescent="0.3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 x14ac:dyDescent="0.3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 x14ac:dyDescent="0.3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 x14ac:dyDescent="0.3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 x14ac:dyDescent="0.3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 x14ac:dyDescent="0.3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 x14ac:dyDescent="0.3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 x14ac:dyDescent="0.3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 x14ac:dyDescent="0.3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 x14ac:dyDescent="0.3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 x14ac:dyDescent="0.3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 x14ac:dyDescent="0.3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 x14ac:dyDescent="0.3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 x14ac:dyDescent="0.3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 x14ac:dyDescent="0.3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 x14ac:dyDescent="0.3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 x14ac:dyDescent="0.3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 x14ac:dyDescent="0.3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 x14ac:dyDescent="0.3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 x14ac:dyDescent="0.3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 x14ac:dyDescent="0.3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 x14ac:dyDescent="0.3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 x14ac:dyDescent="0.3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 x14ac:dyDescent="0.3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 x14ac:dyDescent="0.3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 x14ac:dyDescent="0.3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 x14ac:dyDescent="0.3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 x14ac:dyDescent="0.3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 x14ac:dyDescent="0.3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 x14ac:dyDescent="0.3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 x14ac:dyDescent="0.3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 x14ac:dyDescent="0.3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 x14ac:dyDescent="0.3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 x14ac:dyDescent="0.3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 x14ac:dyDescent="0.3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 x14ac:dyDescent="0.3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 x14ac:dyDescent="0.3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 x14ac:dyDescent="0.3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 x14ac:dyDescent="0.3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 x14ac:dyDescent="0.3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 x14ac:dyDescent="0.3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 x14ac:dyDescent="0.3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 x14ac:dyDescent="0.3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 x14ac:dyDescent="0.3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 x14ac:dyDescent="0.3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 x14ac:dyDescent="0.3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 x14ac:dyDescent="0.3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 x14ac:dyDescent="0.3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 x14ac:dyDescent="0.3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 x14ac:dyDescent="0.3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 x14ac:dyDescent="0.3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 x14ac:dyDescent="0.3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 x14ac:dyDescent="0.3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 x14ac:dyDescent="0.3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 x14ac:dyDescent="0.3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 x14ac:dyDescent="0.3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 x14ac:dyDescent="0.3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 x14ac:dyDescent="0.3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 x14ac:dyDescent="0.3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 x14ac:dyDescent="0.3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 x14ac:dyDescent="0.3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 x14ac:dyDescent="0.3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 x14ac:dyDescent="0.3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 x14ac:dyDescent="0.3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 x14ac:dyDescent="0.3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 x14ac:dyDescent="0.3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 x14ac:dyDescent="0.3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 x14ac:dyDescent="0.3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 x14ac:dyDescent="0.3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 x14ac:dyDescent="0.3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 x14ac:dyDescent="0.3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 x14ac:dyDescent="0.3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 x14ac:dyDescent="0.3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 x14ac:dyDescent="0.3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 x14ac:dyDescent="0.3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 x14ac:dyDescent="0.3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 x14ac:dyDescent="0.3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 x14ac:dyDescent="0.3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 x14ac:dyDescent="0.3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 x14ac:dyDescent="0.3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 x14ac:dyDescent="0.3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 x14ac:dyDescent="0.3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 x14ac:dyDescent="0.3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 x14ac:dyDescent="0.3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 x14ac:dyDescent="0.3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 x14ac:dyDescent="0.3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 x14ac:dyDescent="0.3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 x14ac:dyDescent="0.3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 x14ac:dyDescent="0.3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 x14ac:dyDescent="0.3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 x14ac:dyDescent="0.3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 x14ac:dyDescent="0.3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 x14ac:dyDescent="0.3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 x14ac:dyDescent="0.3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 x14ac:dyDescent="0.3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 x14ac:dyDescent="0.3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 x14ac:dyDescent="0.3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 x14ac:dyDescent="0.3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 x14ac:dyDescent="0.3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 x14ac:dyDescent="0.3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 x14ac:dyDescent="0.3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 x14ac:dyDescent="0.3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 x14ac:dyDescent="0.3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 x14ac:dyDescent="0.3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 x14ac:dyDescent="0.3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 x14ac:dyDescent="0.3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 x14ac:dyDescent="0.3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 x14ac:dyDescent="0.3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 x14ac:dyDescent="0.3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 x14ac:dyDescent="0.3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 x14ac:dyDescent="0.3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 x14ac:dyDescent="0.3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 x14ac:dyDescent="0.3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 x14ac:dyDescent="0.3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 x14ac:dyDescent="0.3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 x14ac:dyDescent="0.3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 x14ac:dyDescent="0.3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 x14ac:dyDescent="0.3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 x14ac:dyDescent="0.3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 x14ac:dyDescent="0.3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 x14ac:dyDescent="0.3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 x14ac:dyDescent="0.3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 x14ac:dyDescent="0.3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 x14ac:dyDescent="0.3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 x14ac:dyDescent="0.3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 x14ac:dyDescent="0.3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 x14ac:dyDescent="0.3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 x14ac:dyDescent="0.3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 x14ac:dyDescent="0.3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 x14ac:dyDescent="0.3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 x14ac:dyDescent="0.3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 x14ac:dyDescent="0.3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 x14ac:dyDescent="0.3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 x14ac:dyDescent="0.3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 x14ac:dyDescent="0.3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 x14ac:dyDescent="0.3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 x14ac:dyDescent="0.3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 x14ac:dyDescent="0.3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 x14ac:dyDescent="0.3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 x14ac:dyDescent="0.3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 x14ac:dyDescent="0.3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 x14ac:dyDescent="0.3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 x14ac:dyDescent="0.3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 x14ac:dyDescent="0.3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 x14ac:dyDescent="0.3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 x14ac:dyDescent="0.3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 x14ac:dyDescent="0.3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 x14ac:dyDescent="0.3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 x14ac:dyDescent="0.3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 x14ac:dyDescent="0.3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 x14ac:dyDescent="0.3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 x14ac:dyDescent="0.3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 x14ac:dyDescent="0.3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 x14ac:dyDescent="0.3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 x14ac:dyDescent="0.3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 x14ac:dyDescent="0.3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 x14ac:dyDescent="0.3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 x14ac:dyDescent="0.3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 x14ac:dyDescent="0.3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 x14ac:dyDescent="0.3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 x14ac:dyDescent="0.3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 x14ac:dyDescent="0.3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 x14ac:dyDescent="0.3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 x14ac:dyDescent="0.3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 x14ac:dyDescent="0.3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 x14ac:dyDescent="0.3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 x14ac:dyDescent="0.3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 x14ac:dyDescent="0.3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 x14ac:dyDescent="0.3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 x14ac:dyDescent="0.3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 x14ac:dyDescent="0.3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 x14ac:dyDescent="0.3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 x14ac:dyDescent="0.3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 x14ac:dyDescent="0.3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 x14ac:dyDescent="0.3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 x14ac:dyDescent="0.3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 x14ac:dyDescent="0.3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 x14ac:dyDescent="0.3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 x14ac:dyDescent="0.3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 x14ac:dyDescent="0.3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 x14ac:dyDescent="0.3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 x14ac:dyDescent="0.3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 x14ac:dyDescent="0.3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 x14ac:dyDescent="0.3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 x14ac:dyDescent="0.3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 x14ac:dyDescent="0.3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 x14ac:dyDescent="0.3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 x14ac:dyDescent="0.3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 x14ac:dyDescent="0.3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 x14ac:dyDescent="0.3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 x14ac:dyDescent="0.3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 x14ac:dyDescent="0.3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 x14ac:dyDescent="0.3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 x14ac:dyDescent="0.3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 x14ac:dyDescent="0.3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 x14ac:dyDescent="0.3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 x14ac:dyDescent="0.3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 x14ac:dyDescent="0.3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 x14ac:dyDescent="0.3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 x14ac:dyDescent="0.3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 x14ac:dyDescent="0.3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 x14ac:dyDescent="0.3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 x14ac:dyDescent="0.3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 x14ac:dyDescent="0.3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 x14ac:dyDescent="0.3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 x14ac:dyDescent="0.3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 x14ac:dyDescent="0.3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 x14ac:dyDescent="0.3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 x14ac:dyDescent="0.3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 x14ac:dyDescent="0.3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 x14ac:dyDescent="0.3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 x14ac:dyDescent="0.3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 x14ac:dyDescent="0.3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 x14ac:dyDescent="0.3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 x14ac:dyDescent="0.3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 x14ac:dyDescent="0.3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 x14ac:dyDescent="0.3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 x14ac:dyDescent="0.3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 x14ac:dyDescent="0.3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 x14ac:dyDescent="0.3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 x14ac:dyDescent="0.3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 x14ac:dyDescent="0.3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 x14ac:dyDescent="0.3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 x14ac:dyDescent="0.3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 x14ac:dyDescent="0.3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 x14ac:dyDescent="0.3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 x14ac:dyDescent="0.3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 x14ac:dyDescent="0.3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 x14ac:dyDescent="0.3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 x14ac:dyDescent="0.3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 x14ac:dyDescent="0.3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 x14ac:dyDescent="0.3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 x14ac:dyDescent="0.3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 x14ac:dyDescent="0.3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 x14ac:dyDescent="0.3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 x14ac:dyDescent="0.3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 x14ac:dyDescent="0.3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 x14ac:dyDescent="0.3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 x14ac:dyDescent="0.3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 x14ac:dyDescent="0.3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 x14ac:dyDescent="0.3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 x14ac:dyDescent="0.3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 x14ac:dyDescent="0.3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 x14ac:dyDescent="0.3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 x14ac:dyDescent="0.3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 x14ac:dyDescent="0.3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 x14ac:dyDescent="0.3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 x14ac:dyDescent="0.3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 x14ac:dyDescent="0.3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 x14ac:dyDescent="0.3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 x14ac:dyDescent="0.3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 x14ac:dyDescent="0.3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 x14ac:dyDescent="0.3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 x14ac:dyDescent="0.3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 x14ac:dyDescent="0.3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 x14ac:dyDescent="0.3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 x14ac:dyDescent="0.3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 x14ac:dyDescent="0.3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 x14ac:dyDescent="0.3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 x14ac:dyDescent="0.3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 x14ac:dyDescent="0.3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 x14ac:dyDescent="0.3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 x14ac:dyDescent="0.3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 x14ac:dyDescent="0.3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 x14ac:dyDescent="0.3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 x14ac:dyDescent="0.3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 x14ac:dyDescent="0.3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 x14ac:dyDescent="0.3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 x14ac:dyDescent="0.3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 x14ac:dyDescent="0.3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 x14ac:dyDescent="0.3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 x14ac:dyDescent="0.3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 x14ac:dyDescent="0.3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 x14ac:dyDescent="0.3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 x14ac:dyDescent="0.3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 x14ac:dyDescent="0.3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 x14ac:dyDescent="0.3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 x14ac:dyDescent="0.3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 x14ac:dyDescent="0.3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 x14ac:dyDescent="0.3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 x14ac:dyDescent="0.3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 x14ac:dyDescent="0.3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 x14ac:dyDescent="0.3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 x14ac:dyDescent="0.3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 x14ac:dyDescent="0.3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 x14ac:dyDescent="0.3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 x14ac:dyDescent="0.3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 x14ac:dyDescent="0.3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 x14ac:dyDescent="0.3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 x14ac:dyDescent="0.3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 x14ac:dyDescent="0.3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 x14ac:dyDescent="0.3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 x14ac:dyDescent="0.3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 x14ac:dyDescent="0.3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 x14ac:dyDescent="0.3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 x14ac:dyDescent="0.3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 x14ac:dyDescent="0.3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 x14ac:dyDescent="0.3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 x14ac:dyDescent="0.3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 x14ac:dyDescent="0.3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 x14ac:dyDescent="0.3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 x14ac:dyDescent="0.3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 x14ac:dyDescent="0.3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 x14ac:dyDescent="0.3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 x14ac:dyDescent="0.3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 x14ac:dyDescent="0.3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 x14ac:dyDescent="0.3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 x14ac:dyDescent="0.3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 x14ac:dyDescent="0.3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 x14ac:dyDescent="0.3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 x14ac:dyDescent="0.3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 x14ac:dyDescent="0.3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 x14ac:dyDescent="0.3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 x14ac:dyDescent="0.3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 x14ac:dyDescent="0.3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 x14ac:dyDescent="0.3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 x14ac:dyDescent="0.3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 x14ac:dyDescent="0.3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 x14ac:dyDescent="0.3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 x14ac:dyDescent="0.3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 x14ac:dyDescent="0.3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 x14ac:dyDescent="0.3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 x14ac:dyDescent="0.3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 x14ac:dyDescent="0.3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 x14ac:dyDescent="0.3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 x14ac:dyDescent="0.3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 x14ac:dyDescent="0.3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 x14ac:dyDescent="0.3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 x14ac:dyDescent="0.3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 x14ac:dyDescent="0.3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 x14ac:dyDescent="0.3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 x14ac:dyDescent="0.3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 x14ac:dyDescent="0.3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 x14ac:dyDescent="0.3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 x14ac:dyDescent="0.3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 x14ac:dyDescent="0.3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 x14ac:dyDescent="0.3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 x14ac:dyDescent="0.3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 x14ac:dyDescent="0.3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 x14ac:dyDescent="0.3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 x14ac:dyDescent="0.3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 x14ac:dyDescent="0.3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 x14ac:dyDescent="0.3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 x14ac:dyDescent="0.3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 x14ac:dyDescent="0.3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 x14ac:dyDescent="0.3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 x14ac:dyDescent="0.3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 x14ac:dyDescent="0.3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 x14ac:dyDescent="0.3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 x14ac:dyDescent="0.3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 x14ac:dyDescent="0.3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 x14ac:dyDescent="0.3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 x14ac:dyDescent="0.3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 x14ac:dyDescent="0.3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 x14ac:dyDescent="0.3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 x14ac:dyDescent="0.3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 x14ac:dyDescent="0.3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 x14ac:dyDescent="0.3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 x14ac:dyDescent="0.3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 x14ac:dyDescent="0.3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 x14ac:dyDescent="0.3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 x14ac:dyDescent="0.3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 x14ac:dyDescent="0.3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 x14ac:dyDescent="0.3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 x14ac:dyDescent="0.3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 x14ac:dyDescent="0.3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 x14ac:dyDescent="0.3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 x14ac:dyDescent="0.3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 x14ac:dyDescent="0.3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 x14ac:dyDescent="0.3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 x14ac:dyDescent="0.3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 x14ac:dyDescent="0.3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 x14ac:dyDescent="0.3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 x14ac:dyDescent="0.3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 x14ac:dyDescent="0.3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 x14ac:dyDescent="0.3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 x14ac:dyDescent="0.3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 x14ac:dyDescent="0.3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 x14ac:dyDescent="0.3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 x14ac:dyDescent="0.3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 x14ac:dyDescent="0.3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 x14ac:dyDescent="0.3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 x14ac:dyDescent="0.3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 x14ac:dyDescent="0.3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 x14ac:dyDescent="0.3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 x14ac:dyDescent="0.3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 x14ac:dyDescent="0.3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 x14ac:dyDescent="0.3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 x14ac:dyDescent="0.3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 x14ac:dyDescent="0.3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 x14ac:dyDescent="0.3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 x14ac:dyDescent="0.3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 x14ac:dyDescent="0.3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 x14ac:dyDescent="0.3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 x14ac:dyDescent="0.3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 x14ac:dyDescent="0.3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 x14ac:dyDescent="0.3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 x14ac:dyDescent="0.3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 x14ac:dyDescent="0.3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 x14ac:dyDescent="0.3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 x14ac:dyDescent="0.3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 x14ac:dyDescent="0.3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 x14ac:dyDescent="0.3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 x14ac:dyDescent="0.3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 x14ac:dyDescent="0.3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 x14ac:dyDescent="0.3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 x14ac:dyDescent="0.3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 x14ac:dyDescent="0.3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 x14ac:dyDescent="0.3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 x14ac:dyDescent="0.3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 x14ac:dyDescent="0.3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 x14ac:dyDescent="0.3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 x14ac:dyDescent="0.3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 x14ac:dyDescent="0.3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 x14ac:dyDescent="0.3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 x14ac:dyDescent="0.3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 x14ac:dyDescent="0.3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 x14ac:dyDescent="0.3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 x14ac:dyDescent="0.3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 x14ac:dyDescent="0.3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 x14ac:dyDescent="0.3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 x14ac:dyDescent="0.3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 x14ac:dyDescent="0.3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 x14ac:dyDescent="0.3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 x14ac:dyDescent="0.3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 x14ac:dyDescent="0.3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 x14ac:dyDescent="0.3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 x14ac:dyDescent="0.3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 x14ac:dyDescent="0.3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 x14ac:dyDescent="0.3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 x14ac:dyDescent="0.3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 x14ac:dyDescent="0.3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 x14ac:dyDescent="0.3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 x14ac:dyDescent="0.3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 x14ac:dyDescent="0.3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 x14ac:dyDescent="0.3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 x14ac:dyDescent="0.3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 x14ac:dyDescent="0.3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 x14ac:dyDescent="0.3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 x14ac:dyDescent="0.3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 x14ac:dyDescent="0.3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 x14ac:dyDescent="0.3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 x14ac:dyDescent="0.3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 x14ac:dyDescent="0.3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 x14ac:dyDescent="0.3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 x14ac:dyDescent="0.3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 x14ac:dyDescent="0.3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 x14ac:dyDescent="0.3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 x14ac:dyDescent="0.3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 x14ac:dyDescent="0.3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 x14ac:dyDescent="0.3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 x14ac:dyDescent="0.3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 x14ac:dyDescent="0.3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 x14ac:dyDescent="0.3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 x14ac:dyDescent="0.3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 x14ac:dyDescent="0.3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 x14ac:dyDescent="0.3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 x14ac:dyDescent="0.3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 x14ac:dyDescent="0.3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 x14ac:dyDescent="0.3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 x14ac:dyDescent="0.3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 x14ac:dyDescent="0.3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 x14ac:dyDescent="0.3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 x14ac:dyDescent="0.3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 x14ac:dyDescent="0.3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 x14ac:dyDescent="0.3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 x14ac:dyDescent="0.3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 x14ac:dyDescent="0.3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 x14ac:dyDescent="0.3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 x14ac:dyDescent="0.3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 x14ac:dyDescent="0.3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 x14ac:dyDescent="0.3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 x14ac:dyDescent="0.3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 x14ac:dyDescent="0.3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 x14ac:dyDescent="0.3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 x14ac:dyDescent="0.3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 x14ac:dyDescent="0.3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 x14ac:dyDescent="0.3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 x14ac:dyDescent="0.3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 x14ac:dyDescent="0.3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 x14ac:dyDescent="0.3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 x14ac:dyDescent="0.3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 x14ac:dyDescent="0.3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 x14ac:dyDescent="0.3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 x14ac:dyDescent="0.3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 x14ac:dyDescent="0.3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 x14ac:dyDescent="0.3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 x14ac:dyDescent="0.3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 x14ac:dyDescent="0.3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 x14ac:dyDescent="0.3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 x14ac:dyDescent="0.3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 x14ac:dyDescent="0.3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 x14ac:dyDescent="0.3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 x14ac:dyDescent="0.3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 x14ac:dyDescent="0.3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 x14ac:dyDescent="0.3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 x14ac:dyDescent="0.3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 x14ac:dyDescent="0.3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 x14ac:dyDescent="0.3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 x14ac:dyDescent="0.3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 x14ac:dyDescent="0.3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 x14ac:dyDescent="0.3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 x14ac:dyDescent="0.3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 x14ac:dyDescent="0.3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 x14ac:dyDescent="0.3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 x14ac:dyDescent="0.3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 x14ac:dyDescent="0.3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 x14ac:dyDescent="0.3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 x14ac:dyDescent="0.3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 x14ac:dyDescent="0.3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 x14ac:dyDescent="0.3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 x14ac:dyDescent="0.3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 x14ac:dyDescent="0.3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 x14ac:dyDescent="0.3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 x14ac:dyDescent="0.3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 x14ac:dyDescent="0.3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 x14ac:dyDescent="0.3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 x14ac:dyDescent="0.3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 x14ac:dyDescent="0.3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 x14ac:dyDescent="0.3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 x14ac:dyDescent="0.3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 x14ac:dyDescent="0.3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 x14ac:dyDescent="0.3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 x14ac:dyDescent="0.3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 x14ac:dyDescent="0.3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 x14ac:dyDescent="0.3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 x14ac:dyDescent="0.3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 x14ac:dyDescent="0.3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 x14ac:dyDescent="0.3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 x14ac:dyDescent="0.3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 x14ac:dyDescent="0.3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 x14ac:dyDescent="0.3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 x14ac:dyDescent="0.3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 x14ac:dyDescent="0.3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 x14ac:dyDescent="0.3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 x14ac:dyDescent="0.3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 x14ac:dyDescent="0.3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 x14ac:dyDescent="0.3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 x14ac:dyDescent="0.3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 x14ac:dyDescent="0.3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 x14ac:dyDescent="0.3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 x14ac:dyDescent="0.3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 x14ac:dyDescent="0.3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 x14ac:dyDescent="0.3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 x14ac:dyDescent="0.3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 x14ac:dyDescent="0.3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 x14ac:dyDescent="0.3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 x14ac:dyDescent="0.3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 x14ac:dyDescent="0.3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 x14ac:dyDescent="0.3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 x14ac:dyDescent="0.3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 x14ac:dyDescent="0.3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 x14ac:dyDescent="0.3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 x14ac:dyDescent="0.3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 x14ac:dyDescent="0.3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 x14ac:dyDescent="0.3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 x14ac:dyDescent="0.3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 x14ac:dyDescent="0.3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 x14ac:dyDescent="0.3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 x14ac:dyDescent="0.3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 x14ac:dyDescent="0.3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 x14ac:dyDescent="0.3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 x14ac:dyDescent="0.3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 x14ac:dyDescent="0.3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 x14ac:dyDescent="0.3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 x14ac:dyDescent="0.3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 x14ac:dyDescent="0.3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 x14ac:dyDescent="0.3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 x14ac:dyDescent="0.3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 x14ac:dyDescent="0.3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 x14ac:dyDescent="0.3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 x14ac:dyDescent="0.3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 x14ac:dyDescent="0.3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 x14ac:dyDescent="0.3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 x14ac:dyDescent="0.3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 x14ac:dyDescent="0.3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 x14ac:dyDescent="0.3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 x14ac:dyDescent="0.3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 x14ac:dyDescent="0.3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 x14ac:dyDescent="0.3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 x14ac:dyDescent="0.3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 x14ac:dyDescent="0.3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 x14ac:dyDescent="0.3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 x14ac:dyDescent="0.3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 x14ac:dyDescent="0.3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 x14ac:dyDescent="0.3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 x14ac:dyDescent="0.3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 x14ac:dyDescent="0.3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 x14ac:dyDescent="0.3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 x14ac:dyDescent="0.3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 x14ac:dyDescent="0.3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 x14ac:dyDescent="0.3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 x14ac:dyDescent="0.3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 x14ac:dyDescent="0.3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 x14ac:dyDescent="0.3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 x14ac:dyDescent="0.3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 x14ac:dyDescent="0.3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 x14ac:dyDescent="0.3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 x14ac:dyDescent="0.3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 x14ac:dyDescent="0.3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 x14ac:dyDescent="0.3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 x14ac:dyDescent="0.3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 x14ac:dyDescent="0.3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 x14ac:dyDescent="0.3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 x14ac:dyDescent="0.3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 x14ac:dyDescent="0.3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 x14ac:dyDescent="0.3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 x14ac:dyDescent="0.3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 x14ac:dyDescent="0.3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 x14ac:dyDescent="0.3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 x14ac:dyDescent="0.3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 x14ac:dyDescent="0.3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 x14ac:dyDescent="0.3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 x14ac:dyDescent="0.3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 x14ac:dyDescent="0.3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 x14ac:dyDescent="0.3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 x14ac:dyDescent="0.3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 x14ac:dyDescent="0.3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 x14ac:dyDescent="0.3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 x14ac:dyDescent="0.3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 x14ac:dyDescent="0.3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 x14ac:dyDescent="0.3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 x14ac:dyDescent="0.3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 x14ac:dyDescent="0.3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 x14ac:dyDescent="0.3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 x14ac:dyDescent="0.3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 x14ac:dyDescent="0.3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 x14ac:dyDescent="0.3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 x14ac:dyDescent="0.3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 x14ac:dyDescent="0.3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 x14ac:dyDescent="0.3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 x14ac:dyDescent="0.3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 x14ac:dyDescent="0.3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 x14ac:dyDescent="0.3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 x14ac:dyDescent="0.3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 x14ac:dyDescent="0.3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 x14ac:dyDescent="0.3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 x14ac:dyDescent="0.3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 x14ac:dyDescent="0.3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 x14ac:dyDescent="0.3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 x14ac:dyDescent="0.3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 x14ac:dyDescent="0.3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 x14ac:dyDescent="0.3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 x14ac:dyDescent="0.3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 x14ac:dyDescent="0.3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 x14ac:dyDescent="0.3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 x14ac:dyDescent="0.3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 x14ac:dyDescent="0.3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 x14ac:dyDescent="0.3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 x14ac:dyDescent="0.3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 x14ac:dyDescent="0.3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 x14ac:dyDescent="0.3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 x14ac:dyDescent="0.3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 x14ac:dyDescent="0.3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 x14ac:dyDescent="0.3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 x14ac:dyDescent="0.3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 x14ac:dyDescent="0.3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 x14ac:dyDescent="0.3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 x14ac:dyDescent="0.3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 x14ac:dyDescent="0.3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 x14ac:dyDescent="0.3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 x14ac:dyDescent="0.3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 x14ac:dyDescent="0.3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 x14ac:dyDescent="0.3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 x14ac:dyDescent="0.3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 x14ac:dyDescent="0.3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 x14ac:dyDescent="0.3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 x14ac:dyDescent="0.3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 x14ac:dyDescent="0.3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 x14ac:dyDescent="0.3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 x14ac:dyDescent="0.3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 x14ac:dyDescent="0.3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 x14ac:dyDescent="0.3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 x14ac:dyDescent="0.3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 x14ac:dyDescent="0.3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 x14ac:dyDescent="0.3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 x14ac:dyDescent="0.3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 x14ac:dyDescent="0.3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 x14ac:dyDescent="0.3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 x14ac:dyDescent="0.3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 x14ac:dyDescent="0.3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 x14ac:dyDescent="0.3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 x14ac:dyDescent="0.3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 x14ac:dyDescent="0.3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 x14ac:dyDescent="0.3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 x14ac:dyDescent="0.3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 x14ac:dyDescent="0.3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 x14ac:dyDescent="0.3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 x14ac:dyDescent="0.3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 x14ac:dyDescent="0.3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 x14ac:dyDescent="0.3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 x14ac:dyDescent="0.3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 x14ac:dyDescent="0.3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 x14ac:dyDescent="0.3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 x14ac:dyDescent="0.3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 x14ac:dyDescent="0.3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 x14ac:dyDescent="0.3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 x14ac:dyDescent="0.3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 x14ac:dyDescent="0.3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 x14ac:dyDescent="0.3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 x14ac:dyDescent="0.3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 x14ac:dyDescent="0.3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 x14ac:dyDescent="0.3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 x14ac:dyDescent="0.3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 x14ac:dyDescent="0.3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 x14ac:dyDescent="0.3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 x14ac:dyDescent="0.3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 x14ac:dyDescent="0.3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 x14ac:dyDescent="0.3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 x14ac:dyDescent="0.3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 x14ac:dyDescent="0.3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 x14ac:dyDescent="0.3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 x14ac:dyDescent="0.3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 x14ac:dyDescent="0.3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 x14ac:dyDescent="0.3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 x14ac:dyDescent="0.3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 x14ac:dyDescent="0.3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 x14ac:dyDescent="0.3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 x14ac:dyDescent="0.3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 x14ac:dyDescent="0.3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 x14ac:dyDescent="0.3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 x14ac:dyDescent="0.3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 x14ac:dyDescent="0.3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 x14ac:dyDescent="0.3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 x14ac:dyDescent="0.3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 x14ac:dyDescent="0.3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 x14ac:dyDescent="0.3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 x14ac:dyDescent="0.3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 x14ac:dyDescent="0.3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 x14ac:dyDescent="0.3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 x14ac:dyDescent="0.3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 x14ac:dyDescent="0.3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 x14ac:dyDescent="0.3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 x14ac:dyDescent="0.3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 x14ac:dyDescent="0.3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 x14ac:dyDescent="0.3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 x14ac:dyDescent="0.3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 x14ac:dyDescent="0.3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 x14ac:dyDescent="0.3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 x14ac:dyDescent="0.3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 x14ac:dyDescent="0.3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 x14ac:dyDescent="0.3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 x14ac:dyDescent="0.3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 x14ac:dyDescent="0.3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 x14ac:dyDescent="0.3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 x14ac:dyDescent="0.3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 x14ac:dyDescent="0.3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 x14ac:dyDescent="0.3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 x14ac:dyDescent="0.3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 x14ac:dyDescent="0.3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 x14ac:dyDescent="0.3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 x14ac:dyDescent="0.3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 x14ac:dyDescent="0.3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 x14ac:dyDescent="0.3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 x14ac:dyDescent="0.3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 x14ac:dyDescent="0.3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 x14ac:dyDescent="0.3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 x14ac:dyDescent="0.3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 x14ac:dyDescent="0.3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 x14ac:dyDescent="0.3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 x14ac:dyDescent="0.3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 x14ac:dyDescent="0.3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 x14ac:dyDescent="0.3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 x14ac:dyDescent="0.3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 x14ac:dyDescent="0.3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 x14ac:dyDescent="0.3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 x14ac:dyDescent="0.3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 x14ac:dyDescent="0.3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 x14ac:dyDescent="0.3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 x14ac:dyDescent="0.3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 x14ac:dyDescent="0.3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 x14ac:dyDescent="0.3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 x14ac:dyDescent="0.3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 x14ac:dyDescent="0.3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 x14ac:dyDescent="0.3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 x14ac:dyDescent="0.3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 x14ac:dyDescent="0.3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 x14ac:dyDescent="0.3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 x14ac:dyDescent="0.3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 x14ac:dyDescent="0.3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 x14ac:dyDescent="0.3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 x14ac:dyDescent="0.3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 x14ac:dyDescent="0.3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 x14ac:dyDescent="0.3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 x14ac:dyDescent="0.3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 x14ac:dyDescent="0.3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 x14ac:dyDescent="0.3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 x14ac:dyDescent="0.3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 x14ac:dyDescent="0.3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 x14ac:dyDescent="0.3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 x14ac:dyDescent="0.3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 x14ac:dyDescent="0.3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 x14ac:dyDescent="0.3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 x14ac:dyDescent="0.3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 x14ac:dyDescent="0.3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 x14ac:dyDescent="0.3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 x14ac:dyDescent="0.3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 x14ac:dyDescent="0.3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 x14ac:dyDescent="0.3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 x14ac:dyDescent="0.3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 x14ac:dyDescent="0.3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 x14ac:dyDescent="0.3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 x14ac:dyDescent="0.3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 x14ac:dyDescent="0.3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 x14ac:dyDescent="0.3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 x14ac:dyDescent="0.3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 x14ac:dyDescent="0.3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 x14ac:dyDescent="0.3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 x14ac:dyDescent="0.3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 x14ac:dyDescent="0.3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 x14ac:dyDescent="0.3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 x14ac:dyDescent="0.3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 x14ac:dyDescent="0.3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 x14ac:dyDescent="0.3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 x14ac:dyDescent="0.3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 x14ac:dyDescent="0.3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 x14ac:dyDescent="0.3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 x14ac:dyDescent="0.3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 x14ac:dyDescent="0.3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 x14ac:dyDescent="0.3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 x14ac:dyDescent="0.3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 x14ac:dyDescent="0.3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 x14ac:dyDescent="0.3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 x14ac:dyDescent="0.3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 x14ac:dyDescent="0.3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 x14ac:dyDescent="0.3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 x14ac:dyDescent="0.3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 x14ac:dyDescent="0.3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 x14ac:dyDescent="0.3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 x14ac:dyDescent="0.3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 x14ac:dyDescent="0.3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 x14ac:dyDescent="0.3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 x14ac:dyDescent="0.3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 x14ac:dyDescent="0.3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 x14ac:dyDescent="0.3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 x14ac:dyDescent="0.3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 x14ac:dyDescent="0.3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 x14ac:dyDescent="0.3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 x14ac:dyDescent="0.3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 x14ac:dyDescent="0.3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 x14ac:dyDescent="0.3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 x14ac:dyDescent="0.3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 x14ac:dyDescent="0.3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 x14ac:dyDescent="0.3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 x14ac:dyDescent="0.3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 x14ac:dyDescent="0.3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 x14ac:dyDescent="0.3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 x14ac:dyDescent="0.3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 x14ac:dyDescent="0.3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 x14ac:dyDescent="0.3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 x14ac:dyDescent="0.3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 x14ac:dyDescent="0.3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 x14ac:dyDescent="0.3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 x14ac:dyDescent="0.3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 x14ac:dyDescent="0.3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 x14ac:dyDescent="0.3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 x14ac:dyDescent="0.3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 x14ac:dyDescent="0.3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 x14ac:dyDescent="0.3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 x14ac:dyDescent="0.3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 x14ac:dyDescent="0.3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 x14ac:dyDescent="0.3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 x14ac:dyDescent="0.3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 x14ac:dyDescent="0.3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 x14ac:dyDescent="0.3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 x14ac:dyDescent="0.3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 x14ac:dyDescent="0.3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 x14ac:dyDescent="0.3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 x14ac:dyDescent="0.3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 x14ac:dyDescent="0.3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 x14ac:dyDescent="0.3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 x14ac:dyDescent="0.3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 x14ac:dyDescent="0.3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 x14ac:dyDescent="0.3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 x14ac:dyDescent="0.3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 x14ac:dyDescent="0.3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 x14ac:dyDescent="0.3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 x14ac:dyDescent="0.3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 x14ac:dyDescent="0.3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 x14ac:dyDescent="0.3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 x14ac:dyDescent="0.3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 x14ac:dyDescent="0.3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 x14ac:dyDescent="0.3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 x14ac:dyDescent="0.3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 x14ac:dyDescent="0.3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 x14ac:dyDescent="0.3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 x14ac:dyDescent="0.3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 x14ac:dyDescent="0.3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 x14ac:dyDescent="0.3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 x14ac:dyDescent="0.3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 x14ac:dyDescent="0.3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 x14ac:dyDescent="0.3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 x14ac:dyDescent="0.3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 x14ac:dyDescent="0.3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 x14ac:dyDescent="0.3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 x14ac:dyDescent="0.3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 x14ac:dyDescent="0.3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 x14ac:dyDescent="0.3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 x14ac:dyDescent="0.3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 x14ac:dyDescent="0.3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 x14ac:dyDescent="0.3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 x14ac:dyDescent="0.3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 x14ac:dyDescent="0.3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 x14ac:dyDescent="0.3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 x14ac:dyDescent="0.3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 x14ac:dyDescent="0.3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 x14ac:dyDescent="0.3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 x14ac:dyDescent="0.3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 x14ac:dyDescent="0.3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 x14ac:dyDescent="0.3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 x14ac:dyDescent="0.3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 x14ac:dyDescent="0.3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 x14ac:dyDescent="0.3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 x14ac:dyDescent="0.3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 x14ac:dyDescent="0.3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 x14ac:dyDescent="0.3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 x14ac:dyDescent="0.3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 x14ac:dyDescent="0.3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 x14ac:dyDescent="0.3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 x14ac:dyDescent="0.3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 x14ac:dyDescent="0.3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 x14ac:dyDescent="0.3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 x14ac:dyDescent="0.3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 x14ac:dyDescent="0.3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 x14ac:dyDescent="0.3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 x14ac:dyDescent="0.3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 x14ac:dyDescent="0.3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 x14ac:dyDescent="0.3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 x14ac:dyDescent="0.3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 x14ac:dyDescent="0.3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 x14ac:dyDescent="0.3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 x14ac:dyDescent="0.3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 x14ac:dyDescent="0.3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 x14ac:dyDescent="0.3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 x14ac:dyDescent="0.3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 x14ac:dyDescent="0.3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 x14ac:dyDescent="0.3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 x14ac:dyDescent="0.3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 x14ac:dyDescent="0.3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 x14ac:dyDescent="0.3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 x14ac:dyDescent="0.3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 x14ac:dyDescent="0.3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 x14ac:dyDescent="0.3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 x14ac:dyDescent="0.3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 x14ac:dyDescent="0.3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 x14ac:dyDescent="0.3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 x14ac:dyDescent="0.3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 x14ac:dyDescent="0.3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 x14ac:dyDescent="0.3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 x14ac:dyDescent="0.3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 x14ac:dyDescent="0.3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 x14ac:dyDescent="0.3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 x14ac:dyDescent="0.3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 x14ac:dyDescent="0.3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 x14ac:dyDescent="0.3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 x14ac:dyDescent="0.3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 x14ac:dyDescent="0.3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 x14ac:dyDescent="0.3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 x14ac:dyDescent="0.3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 x14ac:dyDescent="0.3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 x14ac:dyDescent="0.3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 x14ac:dyDescent="0.3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 x14ac:dyDescent="0.3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 x14ac:dyDescent="0.3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 x14ac:dyDescent="0.3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 x14ac:dyDescent="0.3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 x14ac:dyDescent="0.3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 x14ac:dyDescent="0.3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 x14ac:dyDescent="0.3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 x14ac:dyDescent="0.3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 x14ac:dyDescent="0.3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 x14ac:dyDescent="0.3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 x14ac:dyDescent="0.3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 x14ac:dyDescent="0.3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 x14ac:dyDescent="0.3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 x14ac:dyDescent="0.3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 x14ac:dyDescent="0.3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 x14ac:dyDescent="0.3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 x14ac:dyDescent="0.3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 x14ac:dyDescent="0.3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 x14ac:dyDescent="0.3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 x14ac:dyDescent="0.3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 x14ac:dyDescent="0.3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 x14ac:dyDescent="0.3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 x14ac:dyDescent="0.3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 x14ac:dyDescent="0.3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 x14ac:dyDescent="0.3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 x14ac:dyDescent="0.3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 x14ac:dyDescent="0.3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 x14ac:dyDescent="0.3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 x14ac:dyDescent="0.3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 x14ac:dyDescent="0.3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 x14ac:dyDescent="0.3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 x14ac:dyDescent="0.3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 x14ac:dyDescent="0.3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 x14ac:dyDescent="0.3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 x14ac:dyDescent="0.3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 x14ac:dyDescent="0.3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 x14ac:dyDescent="0.3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 x14ac:dyDescent="0.3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 x14ac:dyDescent="0.3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 x14ac:dyDescent="0.3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 x14ac:dyDescent="0.3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 x14ac:dyDescent="0.3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 x14ac:dyDescent="0.3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 x14ac:dyDescent="0.3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 x14ac:dyDescent="0.3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 x14ac:dyDescent="0.3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 x14ac:dyDescent="0.3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 x14ac:dyDescent="0.3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 x14ac:dyDescent="0.3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 x14ac:dyDescent="0.3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 x14ac:dyDescent="0.3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 x14ac:dyDescent="0.3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 x14ac:dyDescent="0.3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 x14ac:dyDescent="0.3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 x14ac:dyDescent="0.3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 x14ac:dyDescent="0.3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 x14ac:dyDescent="0.3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 x14ac:dyDescent="0.3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 x14ac:dyDescent="0.3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 x14ac:dyDescent="0.3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 x14ac:dyDescent="0.3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 x14ac:dyDescent="0.3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 x14ac:dyDescent="0.3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 x14ac:dyDescent="0.3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 x14ac:dyDescent="0.3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 x14ac:dyDescent="0.3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 x14ac:dyDescent="0.3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 x14ac:dyDescent="0.3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 x14ac:dyDescent="0.3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 x14ac:dyDescent="0.3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 x14ac:dyDescent="0.3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 x14ac:dyDescent="0.3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 x14ac:dyDescent="0.3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 x14ac:dyDescent="0.3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 x14ac:dyDescent="0.3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 x14ac:dyDescent="0.3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 x14ac:dyDescent="0.3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 x14ac:dyDescent="0.3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 x14ac:dyDescent="0.3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 x14ac:dyDescent="0.3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 x14ac:dyDescent="0.3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 x14ac:dyDescent="0.3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 x14ac:dyDescent="0.3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 x14ac:dyDescent="0.3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 x14ac:dyDescent="0.3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 x14ac:dyDescent="0.3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 x14ac:dyDescent="0.3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 x14ac:dyDescent="0.3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 x14ac:dyDescent="0.3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 x14ac:dyDescent="0.3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 x14ac:dyDescent="0.3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 x14ac:dyDescent="0.3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 x14ac:dyDescent="0.3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 x14ac:dyDescent="0.3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 x14ac:dyDescent="0.3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 x14ac:dyDescent="0.3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 x14ac:dyDescent="0.3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 x14ac:dyDescent="0.3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 x14ac:dyDescent="0.3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 x14ac:dyDescent="0.3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 x14ac:dyDescent="0.3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 x14ac:dyDescent="0.3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 x14ac:dyDescent="0.3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 x14ac:dyDescent="0.3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 x14ac:dyDescent="0.3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 x14ac:dyDescent="0.3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 x14ac:dyDescent="0.3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 x14ac:dyDescent="0.3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 x14ac:dyDescent="0.3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 x14ac:dyDescent="0.3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 x14ac:dyDescent="0.3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 x14ac:dyDescent="0.3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 x14ac:dyDescent="0.3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 x14ac:dyDescent="0.3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 x14ac:dyDescent="0.3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 x14ac:dyDescent="0.3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 x14ac:dyDescent="0.3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 x14ac:dyDescent="0.3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 x14ac:dyDescent="0.3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 x14ac:dyDescent="0.3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 x14ac:dyDescent="0.3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 x14ac:dyDescent="0.3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 x14ac:dyDescent="0.3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 x14ac:dyDescent="0.3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 x14ac:dyDescent="0.3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 x14ac:dyDescent="0.3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 x14ac:dyDescent="0.3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 x14ac:dyDescent="0.3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 x14ac:dyDescent="0.3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 x14ac:dyDescent="0.3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 x14ac:dyDescent="0.3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 x14ac:dyDescent="0.3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 x14ac:dyDescent="0.3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 x14ac:dyDescent="0.3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 x14ac:dyDescent="0.3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 x14ac:dyDescent="0.3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 x14ac:dyDescent="0.3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 x14ac:dyDescent="0.3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 x14ac:dyDescent="0.3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 x14ac:dyDescent="0.3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 x14ac:dyDescent="0.3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 x14ac:dyDescent="0.3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 x14ac:dyDescent="0.3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 x14ac:dyDescent="0.3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 x14ac:dyDescent="0.3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 x14ac:dyDescent="0.3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 x14ac:dyDescent="0.3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 x14ac:dyDescent="0.3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 x14ac:dyDescent="0.3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 x14ac:dyDescent="0.3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 x14ac:dyDescent="0.3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 x14ac:dyDescent="0.3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 x14ac:dyDescent="0.3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 x14ac:dyDescent="0.3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 x14ac:dyDescent="0.3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 x14ac:dyDescent="0.3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 x14ac:dyDescent="0.3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 x14ac:dyDescent="0.3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 x14ac:dyDescent="0.3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 x14ac:dyDescent="0.3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 x14ac:dyDescent="0.3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 x14ac:dyDescent="0.3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 x14ac:dyDescent="0.3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 x14ac:dyDescent="0.3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 x14ac:dyDescent="0.3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 x14ac:dyDescent="0.3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 x14ac:dyDescent="0.3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 x14ac:dyDescent="0.3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 x14ac:dyDescent="0.3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 x14ac:dyDescent="0.3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 x14ac:dyDescent="0.3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 x14ac:dyDescent="0.3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 x14ac:dyDescent="0.3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 x14ac:dyDescent="0.3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 x14ac:dyDescent="0.3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 x14ac:dyDescent="0.3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 x14ac:dyDescent="0.3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 x14ac:dyDescent="0.3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 x14ac:dyDescent="0.3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 x14ac:dyDescent="0.3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 x14ac:dyDescent="0.3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 x14ac:dyDescent="0.3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 x14ac:dyDescent="0.3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 x14ac:dyDescent="0.3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 x14ac:dyDescent="0.3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 x14ac:dyDescent="0.3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 x14ac:dyDescent="0.3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 x14ac:dyDescent="0.3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 x14ac:dyDescent="0.3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 x14ac:dyDescent="0.3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 x14ac:dyDescent="0.3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 x14ac:dyDescent="0.3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 x14ac:dyDescent="0.3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 x14ac:dyDescent="0.3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 x14ac:dyDescent="0.3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 x14ac:dyDescent="0.3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 x14ac:dyDescent="0.3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 x14ac:dyDescent="0.3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 x14ac:dyDescent="0.3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 x14ac:dyDescent="0.3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 x14ac:dyDescent="0.3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 x14ac:dyDescent="0.3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 x14ac:dyDescent="0.3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 x14ac:dyDescent="0.3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 x14ac:dyDescent="0.3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 x14ac:dyDescent="0.3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 x14ac:dyDescent="0.3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 x14ac:dyDescent="0.3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 x14ac:dyDescent="0.3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 x14ac:dyDescent="0.3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 x14ac:dyDescent="0.3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 x14ac:dyDescent="0.3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 x14ac:dyDescent="0.3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 x14ac:dyDescent="0.3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 x14ac:dyDescent="0.3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 x14ac:dyDescent="0.3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 x14ac:dyDescent="0.3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 x14ac:dyDescent="0.3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 x14ac:dyDescent="0.3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 x14ac:dyDescent="0.3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 x14ac:dyDescent="0.3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 x14ac:dyDescent="0.3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 x14ac:dyDescent="0.3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 x14ac:dyDescent="0.3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 x14ac:dyDescent="0.3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 x14ac:dyDescent="0.3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 x14ac:dyDescent="0.3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 x14ac:dyDescent="0.3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 x14ac:dyDescent="0.3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 x14ac:dyDescent="0.3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 x14ac:dyDescent="0.3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 x14ac:dyDescent="0.3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 x14ac:dyDescent="0.3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 x14ac:dyDescent="0.3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 x14ac:dyDescent="0.3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 x14ac:dyDescent="0.3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 x14ac:dyDescent="0.3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 x14ac:dyDescent="0.3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 x14ac:dyDescent="0.3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 x14ac:dyDescent="0.3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 x14ac:dyDescent="0.3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 x14ac:dyDescent="0.3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 x14ac:dyDescent="0.3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 x14ac:dyDescent="0.3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 x14ac:dyDescent="0.3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 x14ac:dyDescent="0.3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 x14ac:dyDescent="0.3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 x14ac:dyDescent="0.3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 x14ac:dyDescent="0.3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 x14ac:dyDescent="0.3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 x14ac:dyDescent="0.3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 x14ac:dyDescent="0.3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 x14ac:dyDescent="0.3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 x14ac:dyDescent="0.3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 x14ac:dyDescent="0.3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 x14ac:dyDescent="0.3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 x14ac:dyDescent="0.3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 x14ac:dyDescent="0.3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 x14ac:dyDescent="0.3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 x14ac:dyDescent="0.3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 x14ac:dyDescent="0.3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 x14ac:dyDescent="0.3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 x14ac:dyDescent="0.3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 x14ac:dyDescent="0.3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 x14ac:dyDescent="0.3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 x14ac:dyDescent="0.3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 x14ac:dyDescent="0.3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 x14ac:dyDescent="0.3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 x14ac:dyDescent="0.3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 x14ac:dyDescent="0.3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 x14ac:dyDescent="0.3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 x14ac:dyDescent="0.3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 x14ac:dyDescent="0.3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 x14ac:dyDescent="0.3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 x14ac:dyDescent="0.3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 x14ac:dyDescent="0.3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 x14ac:dyDescent="0.3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 x14ac:dyDescent="0.3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 x14ac:dyDescent="0.3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 x14ac:dyDescent="0.3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 x14ac:dyDescent="0.3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 x14ac:dyDescent="0.3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 x14ac:dyDescent="0.3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 x14ac:dyDescent="0.3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 x14ac:dyDescent="0.3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 x14ac:dyDescent="0.3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 x14ac:dyDescent="0.3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 x14ac:dyDescent="0.3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 x14ac:dyDescent="0.3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 x14ac:dyDescent="0.3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 x14ac:dyDescent="0.3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 x14ac:dyDescent="0.3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 x14ac:dyDescent="0.3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 x14ac:dyDescent="0.3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 x14ac:dyDescent="0.3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 x14ac:dyDescent="0.3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 x14ac:dyDescent="0.3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 x14ac:dyDescent="0.3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 x14ac:dyDescent="0.3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 x14ac:dyDescent="0.3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 x14ac:dyDescent="0.3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 x14ac:dyDescent="0.3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 x14ac:dyDescent="0.3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 x14ac:dyDescent="0.3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 x14ac:dyDescent="0.3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 x14ac:dyDescent="0.3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 x14ac:dyDescent="0.3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 x14ac:dyDescent="0.3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 x14ac:dyDescent="0.3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 x14ac:dyDescent="0.3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 x14ac:dyDescent="0.3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 x14ac:dyDescent="0.3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 x14ac:dyDescent="0.3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 x14ac:dyDescent="0.3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 x14ac:dyDescent="0.3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 x14ac:dyDescent="0.3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 x14ac:dyDescent="0.3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 x14ac:dyDescent="0.3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 x14ac:dyDescent="0.3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 x14ac:dyDescent="0.3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 x14ac:dyDescent="0.3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 x14ac:dyDescent="0.3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 x14ac:dyDescent="0.3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 x14ac:dyDescent="0.3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 x14ac:dyDescent="0.3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 x14ac:dyDescent="0.3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 x14ac:dyDescent="0.3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 x14ac:dyDescent="0.3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 x14ac:dyDescent="0.3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 x14ac:dyDescent="0.3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 x14ac:dyDescent="0.3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 x14ac:dyDescent="0.3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 x14ac:dyDescent="0.3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 x14ac:dyDescent="0.3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 x14ac:dyDescent="0.3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 x14ac:dyDescent="0.3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 x14ac:dyDescent="0.3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 x14ac:dyDescent="0.3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 x14ac:dyDescent="0.3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 x14ac:dyDescent="0.3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 x14ac:dyDescent="0.3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 x14ac:dyDescent="0.3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 x14ac:dyDescent="0.3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 x14ac:dyDescent="0.3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 x14ac:dyDescent="0.3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 x14ac:dyDescent="0.3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 x14ac:dyDescent="0.3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 x14ac:dyDescent="0.3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 x14ac:dyDescent="0.3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 x14ac:dyDescent="0.3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 x14ac:dyDescent="0.3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 x14ac:dyDescent="0.3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 x14ac:dyDescent="0.3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 x14ac:dyDescent="0.3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 x14ac:dyDescent="0.3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 x14ac:dyDescent="0.3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 x14ac:dyDescent="0.3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 x14ac:dyDescent="0.3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 x14ac:dyDescent="0.3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 x14ac:dyDescent="0.3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 x14ac:dyDescent="0.3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 x14ac:dyDescent="0.3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 x14ac:dyDescent="0.3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 x14ac:dyDescent="0.3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 x14ac:dyDescent="0.3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 x14ac:dyDescent="0.3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 x14ac:dyDescent="0.3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 x14ac:dyDescent="0.3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 x14ac:dyDescent="0.3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 x14ac:dyDescent="0.3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 x14ac:dyDescent="0.3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 x14ac:dyDescent="0.3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 x14ac:dyDescent="0.3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 x14ac:dyDescent="0.3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 x14ac:dyDescent="0.3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 x14ac:dyDescent="0.3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 x14ac:dyDescent="0.3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 x14ac:dyDescent="0.3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 x14ac:dyDescent="0.3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 x14ac:dyDescent="0.3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 x14ac:dyDescent="0.3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 x14ac:dyDescent="0.3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 x14ac:dyDescent="0.3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 x14ac:dyDescent="0.3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 x14ac:dyDescent="0.3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 x14ac:dyDescent="0.3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 x14ac:dyDescent="0.3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 x14ac:dyDescent="0.3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 x14ac:dyDescent="0.3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 x14ac:dyDescent="0.3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 x14ac:dyDescent="0.3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 x14ac:dyDescent="0.3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 x14ac:dyDescent="0.3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 x14ac:dyDescent="0.3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 x14ac:dyDescent="0.3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 x14ac:dyDescent="0.3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 x14ac:dyDescent="0.3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 x14ac:dyDescent="0.3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 x14ac:dyDescent="0.3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 x14ac:dyDescent="0.3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 x14ac:dyDescent="0.3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 x14ac:dyDescent="0.3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 x14ac:dyDescent="0.3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 x14ac:dyDescent="0.3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 x14ac:dyDescent="0.3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 x14ac:dyDescent="0.3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 x14ac:dyDescent="0.3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 x14ac:dyDescent="0.3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 x14ac:dyDescent="0.3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 x14ac:dyDescent="0.3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 x14ac:dyDescent="0.3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 x14ac:dyDescent="0.3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 x14ac:dyDescent="0.3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 x14ac:dyDescent="0.3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 x14ac:dyDescent="0.3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 x14ac:dyDescent="0.3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 x14ac:dyDescent="0.3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 x14ac:dyDescent="0.3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 x14ac:dyDescent="0.3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 x14ac:dyDescent="0.3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 x14ac:dyDescent="0.3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 x14ac:dyDescent="0.3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 x14ac:dyDescent="0.3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 x14ac:dyDescent="0.3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 x14ac:dyDescent="0.3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 x14ac:dyDescent="0.3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 x14ac:dyDescent="0.3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 x14ac:dyDescent="0.3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 x14ac:dyDescent="0.3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 x14ac:dyDescent="0.3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 x14ac:dyDescent="0.3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 x14ac:dyDescent="0.3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 x14ac:dyDescent="0.3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 x14ac:dyDescent="0.3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 x14ac:dyDescent="0.3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 x14ac:dyDescent="0.3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 x14ac:dyDescent="0.3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 x14ac:dyDescent="0.3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 x14ac:dyDescent="0.3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 x14ac:dyDescent="0.3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 x14ac:dyDescent="0.3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 x14ac:dyDescent="0.3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 x14ac:dyDescent="0.3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 x14ac:dyDescent="0.3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 x14ac:dyDescent="0.3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 x14ac:dyDescent="0.3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 x14ac:dyDescent="0.3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 x14ac:dyDescent="0.3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 x14ac:dyDescent="0.3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 x14ac:dyDescent="0.3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 x14ac:dyDescent="0.3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 x14ac:dyDescent="0.3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 x14ac:dyDescent="0.3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 x14ac:dyDescent="0.3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 x14ac:dyDescent="0.3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 x14ac:dyDescent="0.3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 x14ac:dyDescent="0.3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 x14ac:dyDescent="0.3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 x14ac:dyDescent="0.3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 x14ac:dyDescent="0.3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 x14ac:dyDescent="0.3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 x14ac:dyDescent="0.3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 x14ac:dyDescent="0.3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 x14ac:dyDescent="0.3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 x14ac:dyDescent="0.3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 x14ac:dyDescent="0.3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 x14ac:dyDescent="0.3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 x14ac:dyDescent="0.3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 x14ac:dyDescent="0.3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 x14ac:dyDescent="0.3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 x14ac:dyDescent="0.3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 x14ac:dyDescent="0.3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 x14ac:dyDescent="0.3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 x14ac:dyDescent="0.3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 x14ac:dyDescent="0.3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 x14ac:dyDescent="0.3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 x14ac:dyDescent="0.3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 x14ac:dyDescent="0.3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 x14ac:dyDescent="0.3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 x14ac:dyDescent="0.3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 x14ac:dyDescent="0.3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 x14ac:dyDescent="0.3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 x14ac:dyDescent="0.3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 x14ac:dyDescent="0.3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 x14ac:dyDescent="0.3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 x14ac:dyDescent="0.3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 x14ac:dyDescent="0.3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 x14ac:dyDescent="0.3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 x14ac:dyDescent="0.3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 x14ac:dyDescent="0.3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 x14ac:dyDescent="0.3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 x14ac:dyDescent="0.3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 x14ac:dyDescent="0.3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 x14ac:dyDescent="0.3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 x14ac:dyDescent="0.3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 x14ac:dyDescent="0.3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 x14ac:dyDescent="0.3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 x14ac:dyDescent="0.3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 x14ac:dyDescent="0.3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 x14ac:dyDescent="0.3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 x14ac:dyDescent="0.3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 x14ac:dyDescent="0.3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 x14ac:dyDescent="0.3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 x14ac:dyDescent="0.3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 x14ac:dyDescent="0.3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 x14ac:dyDescent="0.3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 x14ac:dyDescent="0.3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 x14ac:dyDescent="0.3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 x14ac:dyDescent="0.3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 x14ac:dyDescent="0.3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 x14ac:dyDescent="0.3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 x14ac:dyDescent="0.3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 x14ac:dyDescent="0.3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 x14ac:dyDescent="0.3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 x14ac:dyDescent="0.3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 x14ac:dyDescent="0.3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 x14ac:dyDescent="0.3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 x14ac:dyDescent="0.3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 x14ac:dyDescent="0.3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 x14ac:dyDescent="0.3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 x14ac:dyDescent="0.3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 x14ac:dyDescent="0.3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 x14ac:dyDescent="0.3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 x14ac:dyDescent="0.3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 x14ac:dyDescent="0.3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 x14ac:dyDescent="0.3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 x14ac:dyDescent="0.3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 x14ac:dyDescent="0.3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 x14ac:dyDescent="0.3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 x14ac:dyDescent="0.3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 x14ac:dyDescent="0.3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 x14ac:dyDescent="0.3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 x14ac:dyDescent="0.3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 x14ac:dyDescent="0.3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 x14ac:dyDescent="0.3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 x14ac:dyDescent="0.3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 x14ac:dyDescent="0.3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 x14ac:dyDescent="0.3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 x14ac:dyDescent="0.3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 x14ac:dyDescent="0.3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 x14ac:dyDescent="0.3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 x14ac:dyDescent="0.3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 x14ac:dyDescent="0.3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 x14ac:dyDescent="0.3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 x14ac:dyDescent="0.3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 x14ac:dyDescent="0.3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 x14ac:dyDescent="0.3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 x14ac:dyDescent="0.3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 x14ac:dyDescent="0.3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 x14ac:dyDescent="0.3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 x14ac:dyDescent="0.3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 x14ac:dyDescent="0.3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 x14ac:dyDescent="0.3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 x14ac:dyDescent="0.3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 x14ac:dyDescent="0.3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 x14ac:dyDescent="0.3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 x14ac:dyDescent="0.3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 x14ac:dyDescent="0.3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 x14ac:dyDescent="0.3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 x14ac:dyDescent="0.3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 x14ac:dyDescent="0.3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 x14ac:dyDescent="0.3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 x14ac:dyDescent="0.3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 x14ac:dyDescent="0.3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 x14ac:dyDescent="0.3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 x14ac:dyDescent="0.3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 x14ac:dyDescent="0.3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 x14ac:dyDescent="0.3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 x14ac:dyDescent="0.3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 x14ac:dyDescent="0.3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 x14ac:dyDescent="0.3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 x14ac:dyDescent="0.3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 x14ac:dyDescent="0.3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 x14ac:dyDescent="0.3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 x14ac:dyDescent="0.3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 x14ac:dyDescent="0.3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 x14ac:dyDescent="0.3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 x14ac:dyDescent="0.3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 x14ac:dyDescent="0.3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 x14ac:dyDescent="0.3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 x14ac:dyDescent="0.3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 x14ac:dyDescent="0.3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 x14ac:dyDescent="0.3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 x14ac:dyDescent="0.3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 x14ac:dyDescent="0.3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 x14ac:dyDescent="0.3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 x14ac:dyDescent="0.3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 x14ac:dyDescent="0.3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 x14ac:dyDescent="0.3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 x14ac:dyDescent="0.3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 x14ac:dyDescent="0.3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 x14ac:dyDescent="0.3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 x14ac:dyDescent="0.3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 x14ac:dyDescent="0.3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 x14ac:dyDescent="0.3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 x14ac:dyDescent="0.3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 x14ac:dyDescent="0.3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 x14ac:dyDescent="0.3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 x14ac:dyDescent="0.3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 x14ac:dyDescent="0.3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 x14ac:dyDescent="0.3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 x14ac:dyDescent="0.3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 x14ac:dyDescent="0.3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 x14ac:dyDescent="0.3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 x14ac:dyDescent="0.3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 x14ac:dyDescent="0.3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 x14ac:dyDescent="0.3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 x14ac:dyDescent="0.3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 x14ac:dyDescent="0.3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 x14ac:dyDescent="0.3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 x14ac:dyDescent="0.3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 x14ac:dyDescent="0.3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 x14ac:dyDescent="0.3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 x14ac:dyDescent="0.3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 x14ac:dyDescent="0.3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 x14ac:dyDescent="0.3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 x14ac:dyDescent="0.3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 x14ac:dyDescent="0.3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 x14ac:dyDescent="0.3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 x14ac:dyDescent="0.3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 x14ac:dyDescent="0.3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 x14ac:dyDescent="0.3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 x14ac:dyDescent="0.3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 x14ac:dyDescent="0.3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 x14ac:dyDescent="0.3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 x14ac:dyDescent="0.3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 x14ac:dyDescent="0.3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 x14ac:dyDescent="0.3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 x14ac:dyDescent="0.3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 x14ac:dyDescent="0.3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 x14ac:dyDescent="0.3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 x14ac:dyDescent="0.3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 x14ac:dyDescent="0.3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 x14ac:dyDescent="0.3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 x14ac:dyDescent="0.3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 x14ac:dyDescent="0.3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 x14ac:dyDescent="0.3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 x14ac:dyDescent="0.3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 x14ac:dyDescent="0.3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 x14ac:dyDescent="0.3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 x14ac:dyDescent="0.3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 x14ac:dyDescent="0.3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 x14ac:dyDescent="0.3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 x14ac:dyDescent="0.3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 x14ac:dyDescent="0.3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 x14ac:dyDescent="0.3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 x14ac:dyDescent="0.3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 x14ac:dyDescent="0.3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 x14ac:dyDescent="0.3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 x14ac:dyDescent="0.3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 x14ac:dyDescent="0.3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 x14ac:dyDescent="0.3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 x14ac:dyDescent="0.3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 x14ac:dyDescent="0.3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 x14ac:dyDescent="0.3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 x14ac:dyDescent="0.3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 x14ac:dyDescent="0.3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 x14ac:dyDescent="0.3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 x14ac:dyDescent="0.3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 x14ac:dyDescent="0.3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 x14ac:dyDescent="0.3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 x14ac:dyDescent="0.3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 x14ac:dyDescent="0.3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 x14ac:dyDescent="0.3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 x14ac:dyDescent="0.3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 x14ac:dyDescent="0.3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 x14ac:dyDescent="0.3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 x14ac:dyDescent="0.3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 x14ac:dyDescent="0.3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 x14ac:dyDescent="0.3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 x14ac:dyDescent="0.3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 x14ac:dyDescent="0.3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 x14ac:dyDescent="0.3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 x14ac:dyDescent="0.3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 x14ac:dyDescent="0.3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 x14ac:dyDescent="0.3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 x14ac:dyDescent="0.3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 x14ac:dyDescent="0.3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 x14ac:dyDescent="0.3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 x14ac:dyDescent="0.3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 x14ac:dyDescent="0.3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 x14ac:dyDescent="0.3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 x14ac:dyDescent="0.3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 x14ac:dyDescent="0.3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 x14ac:dyDescent="0.3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 x14ac:dyDescent="0.3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 x14ac:dyDescent="0.3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 x14ac:dyDescent="0.3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 x14ac:dyDescent="0.3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 x14ac:dyDescent="0.3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 x14ac:dyDescent="0.3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 x14ac:dyDescent="0.3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 x14ac:dyDescent="0.3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 x14ac:dyDescent="0.3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 x14ac:dyDescent="0.3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 x14ac:dyDescent="0.3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 x14ac:dyDescent="0.3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 x14ac:dyDescent="0.3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 x14ac:dyDescent="0.3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 x14ac:dyDescent="0.3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 x14ac:dyDescent="0.3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 x14ac:dyDescent="0.3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 x14ac:dyDescent="0.3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 x14ac:dyDescent="0.3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 x14ac:dyDescent="0.3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 x14ac:dyDescent="0.3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 x14ac:dyDescent="0.3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 x14ac:dyDescent="0.3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 x14ac:dyDescent="0.3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 x14ac:dyDescent="0.3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 x14ac:dyDescent="0.3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 x14ac:dyDescent="0.3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 x14ac:dyDescent="0.3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 x14ac:dyDescent="0.3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 x14ac:dyDescent="0.3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 x14ac:dyDescent="0.3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 x14ac:dyDescent="0.3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 x14ac:dyDescent="0.3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 x14ac:dyDescent="0.3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 x14ac:dyDescent="0.3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 x14ac:dyDescent="0.3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 x14ac:dyDescent="0.3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 x14ac:dyDescent="0.3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 x14ac:dyDescent="0.3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 x14ac:dyDescent="0.3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 x14ac:dyDescent="0.3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 x14ac:dyDescent="0.3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 x14ac:dyDescent="0.3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 x14ac:dyDescent="0.3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 x14ac:dyDescent="0.3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 x14ac:dyDescent="0.3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 x14ac:dyDescent="0.3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 x14ac:dyDescent="0.3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 x14ac:dyDescent="0.3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 x14ac:dyDescent="0.3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 x14ac:dyDescent="0.3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 x14ac:dyDescent="0.3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 x14ac:dyDescent="0.3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 x14ac:dyDescent="0.3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 x14ac:dyDescent="0.3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 x14ac:dyDescent="0.3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 x14ac:dyDescent="0.3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 x14ac:dyDescent="0.3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 x14ac:dyDescent="0.3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 x14ac:dyDescent="0.3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 x14ac:dyDescent="0.3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 x14ac:dyDescent="0.3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 x14ac:dyDescent="0.3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 x14ac:dyDescent="0.3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 x14ac:dyDescent="0.3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 x14ac:dyDescent="0.3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 x14ac:dyDescent="0.3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 x14ac:dyDescent="0.3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 x14ac:dyDescent="0.3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 x14ac:dyDescent="0.3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 x14ac:dyDescent="0.3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 x14ac:dyDescent="0.3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 x14ac:dyDescent="0.3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 x14ac:dyDescent="0.3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 x14ac:dyDescent="0.3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 x14ac:dyDescent="0.3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 x14ac:dyDescent="0.3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 x14ac:dyDescent="0.3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 x14ac:dyDescent="0.3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 x14ac:dyDescent="0.3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 x14ac:dyDescent="0.3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 x14ac:dyDescent="0.3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 x14ac:dyDescent="0.3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 x14ac:dyDescent="0.3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 x14ac:dyDescent="0.3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 x14ac:dyDescent="0.3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 x14ac:dyDescent="0.3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 x14ac:dyDescent="0.3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 x14ac:dyDescent="0.3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 x14ac:dyDescent="0.3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 x14ac:dyDescent="0.3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 x14ac:dyDescent="0.3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 x14ac:dyDescent="0.3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 x14ac:dyDescent="0.3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 x14ac:dyDescent="0.3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 x14ac:dyDescent="0.3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 x14ac:dyDescent="0.3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 x14ac:dyDescent="0.3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 x14ac:dyDescent="0.3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 x14ac:dyDescent="0.3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 x14ac:dyDescent="0.3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 x14ac:dyDescent="0.3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 x14ac:dyDescent="0.3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 x14ac:dyDescent="0.3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 x14ac:dyDescent="0.3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 x14ac:dyDescent="0.3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 x14ac:dyDescent="0.3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 x14ac:dyDescent="0.3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 x14ac:dyDescent="0.3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 x14ac:dyDescent="0.3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 x14ac:dyDescent="0.3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 x14ac:dyDescent="0.3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 x14ac:dyDescent="0.3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 x14ac:dyDescent="0.3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 x14ac:dyDescent="0.3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 x14ac:dyDescent="0.3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 x14ac:dyDescent="0.3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 x14ac:dyDescent="0.3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 x14ac:dyDescent="0.3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 x14ac:dyDescent="0.3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 x14ac:dyDescent="0.3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 x14ac:dyDescent="0.3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 x14ac:dyDescent="0.3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 x14ac:dyDescent="0.3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 x14ac:dyDescent="0.3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 x14ac:dyDescent="0.3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 x14ac:dyDescent="0.3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 x14ac:dyDescent="0.3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 x14ac:dyDescent="0.3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 x14ac:dyDescent="0.3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 x14ac:dyDescent="0.3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 x14ac:dyDescent="0.3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 x14ac:dyDescent="0.3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 x14ac:dyDescent="0.3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 x14ac:dyDescent="0.3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 x14ac:dyDescent="0.3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 x14ac:dyDescent="0.3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 x14ac:dyDescent="0.3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 x14ac:dyDescent="0.3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 x14ac:dyDescent="0.3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 x14ac:dyDescent="0.3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 x14ac:dyDescent="0.3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 x14ac:dyDescent="0.3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 x14ac:dyDescent="0.3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 x14ac:dyDescent="0.3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 x14ac:dyDescent="0.3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 x14ac:dyDescent="0.3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 x14ac:dyDescent="0.3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 x14ac:dyDescent="0.3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 x14ac:dyDescent="0.3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 x14ac:dyDescent="0.3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 x14ac:dyDescent="0.3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 x14ac:dyDescent="0.3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 x14ac:dyDescent="0.3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 x14ac:dyDescent="0.3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 x14ac:dyDescent="0.3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 x14ac:dyDescent="0.3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 x14ac:dyDescent="0.3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 x14ac:dyDescent="0.3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 x14ac:dyDescent="0.3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 x14ac:dyDescent="0.3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 x14ac:dyDescent="0.3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 x14ac:dyDescent="0.3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 x14ac:dyDescent="0.3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 x14ac:dyDescent="0.3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 x14ac:dyDescent="0.3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 x14ac:dyDescent="0.3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 x14ac:dyDescent="0.3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 x14ac:dyDescent="0.3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 x14ac:dyDescent="0.3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 x14ac:dyDescent="0.3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 x14ac:dyDescent="0.3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 x14ac:dyDescent="0.3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 x14ac:dyDescent="0.3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 x14ac:dyDescent="0.3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 x14ac:dyDescent="0.3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 x14ac:dyDescent="0.3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 x14ac:dyDescent="0.3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 x14ac:dyDescent="0.3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 x14ac:dyDescent="0.3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 x14ac:dyDescent="0.3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 x14ac:dyDescent="0.3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 x14ac:dyDescent="0.3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 x14ac:dyDescent="0.3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 x14ac:dyDescent="0.3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 x14ac:dyDescent="0.3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 x14ac:dyDescent="0.3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 x14ac:dyDescent="0.3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 x14ac:dyDescent="0.3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 x14ac:dyDescent="0.3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 x14ac:dyDescent="0.3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 x14ac:dyDescent="0.3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 x14ac:dyDescent="0.3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 x14ac:dyDescent="0.3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 x14ac:dyDescent="0.3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 x14ac:dyDescent="0.3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 x14ac:dyDescent="0.3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 x14ac:dyDescent="0.3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 x14ac:dyDescent="0.3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 x14ac:dyDescent="0.3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 x14ac:dyDescent="0.3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 x14ac:dyDescent="0.3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 x14ac:dyDescent="0.3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 x14ac:dyDescent="0.3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 x14ac:dyDescent="0.3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 x14ac:dyDescent="0.3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 x14ac:dyDescent="0.3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 x14ac:dyDescent="0.3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 x14ac:dyDescent="0.3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 x14ac:dyDescent="0.3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 x14ac:dyDescent="0.3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 x14ac:dyDescent="0.3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 x14ac:dyDescent="0.3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 x14ac:dyDescent="0.3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 x14ac:dyDescent="0.3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 x14ac:dyDescent="0.3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 x14ac:dyDescent="0.3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 x14ac:dyDescent="0.3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 x14ac:dyDescent="0.3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 x14ac:dyDescent="0.3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 x14ac:dyDescent="0.3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 x14ac:dyDescent="0.3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 x14ac:dyDescent="0.3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 x14ac:dyDescent="0.3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 x14ac:dyDescent="0.3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 x14ac:dyDescent="0.3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 x14ac:dyDescent="0.3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 x14ac:dyDescent="0.3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 x14ac:dyDescent="0.3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 x14ac:dyDescent="0.3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 x14ac:dyDescent="0.3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 x14ac:dyDescent="0.3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 x14ac:dyDescent="0.3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 x14ac:dyDescent="0.3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 x14ac:dyDescent="0.3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 x14ac:dyDescent="0.3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 x14ac:dyDescent="0.3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 x14ac:dyDescent="0.3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 x14ac:dyDescent="0.3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 x14ac:dyDescent="0.3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 x14ac:dyDescent="0.3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 x14ac:dyDescent="0.3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 x14ac:dyDescent="0.3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 x14ac:dyDescent="0.3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 x14ac:dyDescent="0.3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 x14ac:dyDescent="0.3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 x14ac:dyDescent="0.3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 x14ac:dyDescent="0.3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 x14ac:dyDescent="0.3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 x14ac:dyDescent="0.3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 x14ac:dyDescent="0.3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 x14ac:dyDescent="0.3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 x14ac:dyDescent="0.3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 x14ac:dyDescent="0.3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 x14ac:dyDescent="0.3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 x14ac:dyDescent="0.3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 x14ac:dyDescent="0.3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 x14ac:dyDescent="0.3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 x14ac:dyDescent="0.3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 x14ac:dyDescent="0.3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 x14ac:dyDescent="0.3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 x14ac:dyDescent="0.3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 x14ac:dyDescent="0.3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 x14ac:dyDescent="0.3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 x14ac:dyDescent="0.3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 x14ac:dyDescent="0.3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 x14ac:dyDescent="0.3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 x14ac:dyDescent="0.3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 x14ac:dyDescent="0.3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 x14ac:dyDescent="0.3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 x14ac:dyDescent="0.3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 x14ac:dyDescent="0.3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 x14ac:dyDescent="0.3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 x14ac:dyDescent="0.3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 x14ac:dyDescent="0.3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 x14ac:dyDescent="0.3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 x14ac:dyDescent="0.3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 x14ac:dyDescent="0.3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 x14ac:dyDescent="0.3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 x14ac:dyDescent="0.3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 x14ac:dyDescent="0.3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 x14ac:dyDescent="0.3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 x14ac:dyDescent="0.3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 x14ac:dyDescent="0.3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 x14ac:dyDescent="0.3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 x14ac:dyDescent="0.3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 x14ac:dyDescent="0.3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 x14ac:dyDescent="0.3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 x14ac:dyDescent="0.3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 x14ac:dyDescent="0.3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 x14ac:dyDescent="0.3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 x14ac:dyDescent="0.3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 x14ac:dyDescent="0.3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 x14ac:dyDescent="0.3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 x14ac:dyDescent="0.3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 x14ac:dyDescent="0.3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 x14ac:dyDescent="0.3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 x14ac:dyDescent="0.3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 x14ac:dyDescent="0.3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 x14ac:dyDescent="0.3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 x14ac:dyDescent="0.3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 x14ac:dyDescent="0.3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 x14ac:dyDescent="0.3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 x14ac:dyDescent="0.3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 x14ac:dyDescent="0.3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 x14ac:dyDescent="0.3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 x14ac:dyDescent="0.3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 x14ac:dyDescent="0.3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 x14ac:dyDescent="0.3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 x14ac:dyDescent="0.3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 x14ac:dyDescent="0.3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 x14ac:dyDescent="0.3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 x14ac:dyDescent="0.3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 x14ac:dyDescent="0.3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 x14ac:dyDescent="0.3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 x14ac:dyDescent="0.3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 x14ac:dyDescent="0.3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 x14ac:dyDescent="0.3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 x14ac:dyDescent="0.3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 x14ac:dyDescent="0.3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 x14ac:dyDescent="0.3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 x14ac:dyDescent="0.3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 x14ac:dyDescent="0.3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 x14ac:dyDescent="0.3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 x14ac:dyDescent="0.3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 x14ac:dyDescent="0.3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 x14ac:dyDescent="0.3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 x14ac:dyDescent="0.3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 x14ac:dyDescent="0.3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 x14ac:dyDescent="0.3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 x14ac:dyDescent="0.3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 x14ac:dyDescent="0.3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 x14ac:dyDescent="0.3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 x14ac:dyDescent="0.3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 x14ac:dyDescent="0.3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 x14ac:dyDescent="0.3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 x14ac:dyDescent="0.3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 x14ac:dyDescent="0.3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 x14ac:dyDescent="0.3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 x14ac:dyDescent="0.3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 x14ac:dyDescent="0.3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 x14ac:dyDescent="0.3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 x14ac:dyDescent="0.3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 x14ac:dyDescent="0.3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 x14ac:dyDescent="0.3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 x14ac:dyDescent="0.3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 x14ac:dyDescent="0.3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 x14ac:dyDescent="0.3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 x14ac:dyDescent="0.3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 x14ac:dyDescent="0.3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 x14ac:dyDescent="0.3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 x14ac:dyDescent="0.3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 x14ac:dyDescent="0.3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 x14ac:dyDescent="0.3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 x14ac:dyDescent="0.3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 x14ac:dyDescent="0.3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 x14ac:dyDescent="0.3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 x14ac:dyDescent="0.3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 x14ac:dyDescent="0.3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 x14ac:dyDescent="0.3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 x14ac:dyDescent="0.3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 x14ac:dyDescent="0.3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 x14ac:dyDescent="0.3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 x14ac:dyDescent="0.3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 x14ac:dyDescent="0.3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 x14ac:dyDescent="0.3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 x14ac:dyDescent="0.3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 x14ac:dyDescent="0.3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 x14ac:dyDescent="0.3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 x14ac:dyDescent="0.3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 x14ac:dyDescent="0.3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 x14ac:dyDescent="0.3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 x14ac:dyDescent="0.3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 x14ac:dyDescent="0.3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 x14ac:dyDescent="0.3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 x14ac:dyDescent="0.3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 x14ac:dyDescent="0.3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 x14ac:dyDescent="0.3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 x14ac:dyDescent="0.3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 x14ac:dyDescent="0.3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 x14ac:dyDescent="0.3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 x14ac:dyDescent="0.3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 x14ac:dyDescent="0.3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 x14ac:dyDescent="0.3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 x14ac:dyDescent="0.3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 x14ac:dyDescent="0.3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 x14ac:dyDescent="0.3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 x14ac:dyDescent="0.3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 x14ac:dyDescent="0.3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 x14ac:dyDescent="0.3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 x14ac:dyDescent="0.3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 x14ac:dyDescent="0.3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 x14ac:dyDescent="0.3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 x14ac:dyDescent="0.3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 x14ac:dyDescent="0.3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 x14ac:dyDescent="0.3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 x14ac:dyDescent="0.3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 x14ac:dyDescent="0.3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 x14ac:dyDescent="0.3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 x14ac:dyDescent="0.3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 x14ac:dyDescent="0.3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 x14ac:dyDescent="0.3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 x14ac:dyDescent="0.3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 x14ac:dyDescent="0.3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 x14ac:dyDescent="0.3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 x14ac:dyDescent="0.3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 x14ac:dyDescent="0.3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 x14ac:dyDescent="0.3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 x14ac:dyDescent="0.3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 x14ac:dyDescent="0.3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 x14ac:dyDescent="0.3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 x14ac:dyDescent="0.3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 x14ac:dyDescent="0.3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 x14ac:dyDescent="0.3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 x14ac:dyDescent="0.3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 x14ac:dyDescent="0.3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 x14ac:dyDescent="0.3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 x14ac:dyDescent="0.3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 x14ac:dyDescent="0.3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 x14ac:dyDescent="0.3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 x14ac:dyDescent="0.3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 x14ac:dyDescent="0.3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 x14ac:dyDescent="0.3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 x14ac:dyDescent="0.3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 x14ac:dyDescent="0.3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 x14ac:dyDescent="0.3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 x14ac:dyDescent="0.3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 x14ac:dyDescent="0.3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 x14ac:dyDescent="0.3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 x14ac:dyDescent="0.3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 x14ac:dyDescent="0.3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 x14ac:dyDescent="0.3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 x14ac:dyDescent="0.3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 x14ac:dyDescent="0.3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 x14ac:dyDescent="0.3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 x14ac:dyDescent="0.3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 x14ac:dyDescent="0.3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 x14ac:dyDescent="0.3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 x14ac:dyDescent="0.3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 x14ac:dyDescent="0.3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 x14ac:dyDescent="0.3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 x14ac:dyDescent="0.3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 x14ac:dyDescent="0.3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 x14ac:dyDescent="0.3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 x14ac:dyDescent="0.3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 x14ac:dyDescent="0.3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 x14ac:dyDescent="0.3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 x14ac:dyDescent="0.3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 x14ac:dyDescent="0.3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 x14ac:dyDescent="0.3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 x14ac:dyDescent="0.3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 x14ac:dyDescent="0.3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 x14ac:dyDescent="0.3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 x14ac:dyDescent="0.3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 x14ac:dyDescent="0.3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 x14ac:dyDescent="0.3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 x14ac:dyDescent="0.3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 x14ac:dyDescent="0.3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 x14ac:dyDescent="0.3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 x14ac:dyDescent="0.3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 x14ac:dyDescent="0.3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 x14ac:dyDescent="0.3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 x14ac:dyDescent="0.3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 x14ac:dyDescent="0.3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 x14ac:dyDescent="0.3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 x14ac:dyDescent="0.3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 x14ac:dyDescent="0.3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 x14ac:dyDescent="0.3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 x14ac:dyDescent="0.3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 x14ac:dyDescent="0.3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 x14ac:dyDescent="0.3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 x14ac:dyDescent="0.3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 x14ac:dyDescent="0.3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 x14ac:dyDescent="0.3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 x14ac:dyDescent="0.3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 x14ac:dyDescent="0.3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 x14ac:dyDescent="0.3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 x14ac:dyDescent="0.3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 x14ac:dyDescent="0.3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 x14ac:dyDescent="0.3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 x14ac:dyDescent="0.3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 x14ac:dyDescent="0.3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 x14ac:dyDescent="0.3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 x14ac:dyDescent="0.3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 x14ac:dyDescent="0.3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 x14ac:dyDescent="0.3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 x14ac:dyDescent="0.3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 x14ac:dyDescent="0.3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 x14ac:dyDescent="0.3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 x14ac:dyDescent="0.3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 x14ac:dyDescent="0.3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 x14ac:dyDescent="0.3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 x14ac:dyDescent="0.3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 x14ac:dyDescent="0.3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 x14ac:dyDescent="0.3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 x14ac:dyDescent="0.3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 x14ac:dyDescent="0.3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 x14ac:dyDescent="0.3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 x14ac:dyDescent="0.3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 x14ac:dyDescent="0.3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 x14ac:dyDescent="0.3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 x14ac:dyDescent="0.3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 x14ac:dyDescent="0.3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 x14ac:dyDescent="0.3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 x14ac:dyDescent="0.3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 x14ac:dyDescent="0.3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 x14ac:dyDescent="0.3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 x14ac:dyDescent="0.3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 x14ac:dyDescent="0.3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 x14ac:dyDescent="0.3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 x14ac:dyDescent="0.3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 x14ac:dyDescent="0.3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 x14ac:dyDescent="0.3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 x14ac:dyDescent="0.3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 x14ac:dyDescent="0.3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 x14ac:dyDescent="0.3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 x14ac:dyDescent="0.3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 x14ac:dyDescent="0.3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 x14ac:dyDescent="0.3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 x14ac:dyDescent="0.3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 x14ac:dyDescent="0.3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 x14ac:dyDescent="0.3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 x14ac:dyDescent="0.3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 x14ac:dyDescent="0.3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 x14ac:dyDescent="0.3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 x14ac:dyDescent="0.3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 x14ac:dyDescent="0.3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 x14ac:dyDescent="0.3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 x14ac:dyDescent="0.3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 x14ac:dyDescent="0.3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 x14ac:dyDescent="0.3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 x14ac:dyDescent="0.3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 x14ac:dyDescent="0.3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 x14ac:dyDescent="0.3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 x14ac:dyDescent="0.3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 x14ac:dyDescent="0.3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 x14ac:dyDescent="0.3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 x14ac:dyDescent="0.3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 x14ac:dyDescent="0.3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 x14ac:dyDescent="0.3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 x14ac:dyDescent="0.3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 x14ac:dyDescent="0.3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 x14ac:dyDescent="0.3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 x14ac:dyDescent="0.3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 x14ac:dyDescent="0.3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 x14ac:dyDescent="0.3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 x14ac:dyDescent="0.3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 x14ac:dyDescent="0.3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 x14ac:dyDescent="0.3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 x14ac:dyDescent="0.3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 x14ac:dyDescent="0.3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 x14ac:dyDescent="0.3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 x14ac:dyDescent="0.3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 x14ac:dyDescent="0.3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 x14ac:dyDescent="0.3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 x14ac:dyDescent="0.3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 x14ac:dyDescent="0.3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 x14ac:dyDescent="0.3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 x14ac:dyDescent="0.3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 x14ac:dyDescent="0.3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 x14ac:dyDescent="0.3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 x14ac:dyDescent="0.3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 x14ac:dyDescent="0.3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 x14ac:dyDescent="0.3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 x14ac:dyDescent="0.3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 x14ac:dyDescent="0.3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 x14ac:dyDescent="0.3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 x14ac:dyDescent="0.3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 x14ac:dyDescent="0.3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 x14ac:dyDescent="0.3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 x14ac:dyDescent="0.3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 x14ac:dyDescent="0.3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 x14ac:dyDescent="0.3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 x14ac:dyDescent="0.3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 x14ac:dyDescent="0.3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 x14ac:dyDescent="0.3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 x14ac:dyDescent="0.3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 x14ac:dyDescent="0.3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 x14ac:dyDescent="0.3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 x14ac:dyDescent="0.3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 x14ac:dyDescent="0.3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 x14ac:dyDescent="0.3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 x14ac:dyDescent="0.3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 x14ac:dyDescent="0.3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 x14ac:dyDescent="0.3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 x14ac:dyDescent="0.3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 x14ac:dyDescent="0.3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 x14ac:dyDescent="0.3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 x14ac:dyDescent="0.3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 x14ac:dyDescent="0.3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 x14ac:dyDescent="0.3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 x14ac:dyDescent="0.3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 x14ac:dyDescent="0.3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 x14ac:dyDescent="0.3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 x14ac:dyDescent="0.3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 x14ac:dyDescent="0.3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 x14ac:dyDescent="0.3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 x14ac:dyDescent="0.3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 x14ac:dyDescent="0.3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 x14ac:dyDescent="0.3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 x14ac:dyDescent="0.3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 x14ac:dyDescent="0.3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 x14ac:dyDescent="0.3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 x14ac:dyDescent="0.3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 x14ac:dyDescent="0.3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 x14ac:dyDescent="0.3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 x14ac:dyDescent="0.3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 x14ac:dyDescent="0.3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 x14ac:dyDescent="0.3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 x14ac:dyDescent="0.3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 x14ac:dyDescent="0.3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 x14ac:dyDescent="0.3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 x14ac:dyDescent="0.3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 x14ac:dyDescent="0.3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 x14ac:dyDescent="0.3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 x14ac:dyDescent="0.3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 x14ac:dyDescent="0.3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 x14ac:dyDescent="0.3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 x14ac:dyDescent="0.3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 x14ac:dyDescent="0.3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 x14ac:dyDescent="0.3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 x14ac:dyDescent="0.3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 x14ac:dyDescent="0.3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 x14ac:dyDescent="0.3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 x14ac:dyDescent="0.3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 x14ac:dyDescent="0.3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 x14ac:dyDescent="0.3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 x14ac:dyDescent="0.3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 x14ac:dyDescent="0.3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 x14ac:dyDescent="0.3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 x14ac:dyDescent="0.3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 x14ac:dyDescent="0.3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 x14ac:dyDescent="0.3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 x14ac:dyDescent="0.3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 x14ac:dyDescent="0.3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 x14ac:dyDescent="0.3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 x14ac:dyDescent="0.3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 x14ac:dyDescent="0.3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 x14ac:dyDescent="0.3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 x14ac:dyDescent="0.3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 x14ac:dyDescent="0.3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 x14ac:dyDescent="0.3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 x14ac:dyDescent="0.3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 x14ac:dyDescent="0.3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 x14ac:dyDescent="0.3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 x14ac:dyDescent="0.3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 x14ac:dyDescent="0.3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 x14ac:dyDescent="0.3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 x14ac:dyDescent="0.3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 x14ac:dyDescent="0.3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 x14ac:dyDescent="0.3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 x14ac:dyDescent="0.3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 x14ac:dyDescent="0.3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 x14ac:dyDescent="0.3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 x14ac:dyDescent="0.3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 x14ac:dyDescent="0.3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 x14ac:dyDescent="0.3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 x14ac:dyDescent="0.3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 x14ac:dyDescent="0.3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 x14ac:dyDescent="0.3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 x14ac:dyDescent="0.3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 x14ac:dyDescent="0.3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 x14ac:dyDescent="0.3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 x14ac:dyDescent="0.3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 x14ac:dyDescent="0.3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 x14ac:dyDescent="0.3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 x14ac:dyDescent="0.3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 x14ac:dyDescent="0.3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 x14ac:dyDescent="0.3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 x14ac:dyDescent="0.3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 x14ac:dyDescent="0.3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 x14ac:dyDescent="0.3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 x14ac:dyDescent="0.3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 x14ac:dyDescent="0.3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 x14ac:dyDescent="0.3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 x14ac:dyDescent="0.3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 x14ac:dyDescent="0.3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 x14ac:dyDescent="0.3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 x14ac:dyDescent="0.3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 x14ac:dyDescent="0.3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 x14ac:dyDescent="0.3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 x14ac:dyDescent="0.3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 x14ac:dyDescent="0.3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 x14ac:dyDescent="0.3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 x14ac:dyDescent="0.3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 x14ac:dyDescent="0.3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 x14ac:dyDescent="0.3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 x14ac:dyDescent="0.3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 x14ac:dyDescent="0.3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 x14ac:dyDescent="0.3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 x14ac:dyDescent="0.3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 x14ac:dyDescent="0.3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 x14ac:dyDescent="0.3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 x14ac:dyDescent="0.3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 x14ac:dyDescent="0.3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 x14ac:dyDescent="0.3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 x14ac:dyDescent="0.3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 x14ac:dyDescent="0.3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 x14ac:dyDescent="0.3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 x14ac:dyDescent="0.3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 x14ac:dyDescent="0.3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 x14ac:dyDescent="0.3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 x14ac:dyDescent="0.3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 x14ac:dyDescent="0.3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 x14ac:dyDescent="0.3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 x14ac:dyDescent="0.3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 x14ac:dyDescent="0.3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 x14ac:dyDescent="0.3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 x14ac:dyDescent="0.3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 x14ac:dyDescent="0.3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 x14ac:dyDescent="0.3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 x14ac:dyDescent="0.3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 x14ac:dyDescent="0.3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 x14ac:dyDescent="0.3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 x14ac:dyDescent="0.3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 x14ac:dyDescent="0.3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 x14ac:dyDescent="0.3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 x14ac:dyDescent="0.3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 x14ac:dyDescent="0.3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 x14ac:dyDescent="0.3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 x14ac:dyDescent="0.3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 x14ac:dyDescent="0.3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 x14ac:dyDescent="0.3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 x14ac:dyDescent="0.3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 x14ac:dyDescent="0.3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 x14ac:dyDescent="0.3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 x14ac:dyDescent="0.3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 x14ac:dyDescent="0.3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 x14ac:dyDescent="0.3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 x14ac:dyDescent="0.3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 x14ac:dyDescent="0.3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 x14ac:dyDescent="0.3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 x14ac:dyDescent="0.3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 x14ac:dyDescent="0.3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 x14ac:dyDescent="0.3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 x14ac:dyDescent="0.3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 x14ac:dyDescent="0.3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 x14ac:dyDescent="0.3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 x14ac:dyDescent="0.3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 x14ac:dyDescent="0.3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 x14ac:dyDescent="0.3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 x14ac:dyDescent="0.3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 x14ac:dyDescent="0.3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 x14ac:dyDescent="0.3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 x14ac:dyDescent="0.3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 x14ac:dyDescent="0.3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 x14ac:dyDescent="0.3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 x14ac:dyDescent="0.3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 x14ac:dyDescent="0.3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 x14ac:dyDescent="0.3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 x14ac:dyDescent="0.3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 x14ac:dyDescent="0.3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 x14ac:dyDescent="0.3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 x14ac:dyDescent="0.3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 x14ac:dyDescent="0.3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 x14ac:dyDescent="0.3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 x14ac:dyDescent="0.3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 x14ac:dyDescent="0.3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 x14ac:dyDescent="0.3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 x14ac:dyDescent="0.3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 x14ac:dyDescent="0.3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 x14ac:dyDescent="0.3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 x14ac:dyDescent="0.3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 x14ac:dyDescent="0.3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 x14ac:dyDescent="0.3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 x14ac:dyDescent="0.3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 x14ac:dyDescent="0.3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 x14ac:dyDescent="0.3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 x14ac:dyDescent="0.3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 x14ac:dyDescent="0.3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 x14ac:dyDescent="0.3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 x14ac:dyDescent="0.3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 x14ac:dyDescent="0.3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 x14ac:dyDescent="0.3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 x14ac:dyDescent="0.3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 x14ac:dyDescent="0.3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 x14ac:dyDescent="0.3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 x14ac:dyDescent="0.3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 x14ac:dyDescent="0.3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 x14ac:dyDescent="0.3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 x14ac:dyDescent="0.3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 x14ac:dyDescent="0.3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 x14ac:dyDescent="0.3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 x14ac:dyDescent="0.3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 x14ac:dyDescent="0.3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 x14ac:dyDescent="0.3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 x14ac:dyDescent="0.3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 x14ac:dyDescent="0.3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 x14ac:dyDescent="0.3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 x14ac:dyDescent="0.3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 x14ac:dyDescent="0.3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 x14ac:dyDescent="0.3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 x14ac:dyDescent="0.3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 x14ac:dyDescent="0.3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 x14ac:dyDescent="0.3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 x14ac:dyDescent="0.3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 x14ac:dyDescent="0.3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 x14ac:dyDescent="0.3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 x14ac:dyDescent="0.3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 x14ac:dyDescent="0.3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 x14ac:dyDescent="0.3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 x14ac:dyDescent="0.3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 x14ac:dyDescent="0.3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 x14ac:dyDescent="0.3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 x14ac:dyDescent="0.3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 x14ac:dyDescent="0.3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 x14ac:dyDescent="0.3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 x14ac:dyDescent="0.3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 x14ac:dyDescent="0.3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 x14ac:dyDescent="0.3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 x14ac:dyDescent="0.3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 x14ac:dyDescent="0.3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 x14ac:dyDescent="0.3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 x14ac:dyDescent="0.3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 x14ac:dyDescent="0.3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 x14ac:dyDescent="0.3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 x14ac:dyDescent="0.3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 x14ac:dyDescent="0.3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 x14ac:dyDescent="0.3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 x14ac:dyDescent="0.3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 x14ac:dyDescent="0.3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 x14ac:dyDescent="0.3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 x14ac:dyDescent="0.3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 x14ac:dyDescent="0.3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 x14ac:dyDescent="0.3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 x14ac:dyDescent="0.3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 x14ac:dyDescent="0.3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 x14ac:dyDescent="0.3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 x14ac:dyDescent="0.3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 x14ac:dyDescent="0.3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 x14ac:dyDescent="0.3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 x14ac:dyDescent="0.3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 x14ac:dyDescent="0.3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 x14ac:dyDescent="0.3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 x14ac:dyDescent="0.3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 x14ac:dyDescent="0.3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 x14ac:dyDescent="0.3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 x14ac:dyDescent="0.3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 x14ac:dyDescent="0.3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 x14ac:dyDescent="0.3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 x14ac:dyDescent="0.3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 x14ac:dyDescent="0.3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 x14ac:dyDescent="0.3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 x14ac:dyDescent="0.3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 x14ac:dyDescent="0.3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 x14ac:dyDescent="0.3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 x14ac:dyDescent="0.3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 x14ac:dyDescent="0.3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 x14ac:dyDescent="0.3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 x14ac:dyDescent="0.3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 x14ac:dyDescent="0.3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 x14ac:dyDescent="0.3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 x14ac:dyDescent="0.3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 x14ac:dyDescent="0.3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 x14ac:dyDescent="0.3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 x14ac:dyDescent="0.3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 x14ac:dyDescent="0.3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 x14ac:dyDescent="0.3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 x14ac:dyDescent="0.3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 x14ac:dyDescent="0.3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 x14ac:dyDescent="0.3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 x14ac:dyDescent="0.3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 x14ac:dyDescent="0.3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 x14ac:dyDescent="0.3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 x14ac:dyDescent="0.3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 x14ac:dyDescent="0.3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 x14ac:dyDescent="0.3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 x14ac:dyDescent="0.3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 x14ac:dyDescent="0.3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 x14ac:dyDescent="0.3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 x14ac:dyDescent="0.3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 x14ac:dyDescent="0.3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 x14ac:dyDescent="0.3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 x14ac:dyDescent="0.3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 x14ac:dyDescent="0.3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 x14ac:dyDescent="0.3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 x14ac:dyDescent="0.3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 x14ac:dyDescent="0.3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 x14ac:dyDescent="0.3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 x14ac:dyDescent="0.3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 x14ac:dyDescent="0.3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 x14ac:dyDescent="0.3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 x14ac:dyDescent="0.3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 x14ac:dyDescent="0.3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 x14ac:dyDescent="0.3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 x14ac:dyDescent="0.3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 x14ac:dyDescent="0.3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 x14ac:dyDescent="0.3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 x14ac:dyDescent="0.3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 x14ac:dyDescent="0.3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 x14ac:dyDescent="0.3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 x14ac:dyDescent="0.3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 x14ac:dyDescent="0.3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 x14ac:dyDescent="0.3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 x14ac:dyDescent="0.3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 x14ac:dyDescent="0.3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 x14ac:dyDescent="0.3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 x14ac:dyDescent="0.3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 x14ac:dyDescent="0.3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 x14ac:dyDescent="0.3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 x14ac:dyDescent="0.3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 x14ac:dyDescent="0.3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 x14ac:dyDescent="0.3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 x14ac:dyDescent="0.3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 x14ac:dyDescent="0.3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 x14ac:dyDescent="0.3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 x14ac:dyDescent="0.3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 x14ac:dyDescent="0.3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 x14ac:dyDescent="0.3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 x14ac:dyDescent="0.3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 x14ac:dyDescent="0.3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 x14ac:dyDescent="0.3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 x14ac:dyDescent="0.3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 x14ac:dyDescent="0.3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 x14ac:dyDescent="0.3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 x14ac:dyDescent="0.3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 x14ac:dyDescent="0.3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 x14ac:dyDescent="0.3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 x14ac:dyDescent="0.3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 x14ac:dyDescent="0.3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 x14ac:dyDescent="0.3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 x14ac:dyDescent="0.3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 x14ac:dyDescent="0.3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 x14ac:dyDescent="0.3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 x14ac:dyDescent="0.3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 x14ac:dyDescent="0.3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 x14ac:dyDescent="0.3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 x14ac:dyDescent="0.3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 x14ac:dyDescent="0.3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 x14ac:dyDescent="0.3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 x14ac:dyDescent="0.3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 x14ac:dyDescent="0.3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 x14ac:dyDescent="0.3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 x14ac:dyDescent="0.3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 x14ac:dyDescent="0.3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 x14ac:dyDescent="0.3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 x14ac:dyDescent="0.3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 x14ac:dyDescent="0.3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 x14ac:dyDescent="0.3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 x14ac:dyDescent="0.3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 x14ac:dyDescent="0.3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 x14ac:dyDescent="0.3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 x14ac:dyDescent="0.3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 x14ac:dyDescent="0.3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 x14ac:dyDescent="0.3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 x14ac:dyDescent="0.3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 x14ac:dyDescent="0.3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 x14ac:dyDescent="0.3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 x14ac:dyDescent="0.3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 x14ac:dyDescent="0.3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 x14ac:dyDescent="0.3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 x14ac:dyDescent="0.3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 x14ac:dyDescent="0.3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 x14ac:dyDescent="0.3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 x14ac:dyDescent="0.3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 x14ac:dyDescent="0.3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 x14ac:dyDescent="0.3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 x14ac:dyDescent="0.3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 x14ac:dyDescent="0.3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 x14ac:dyDescent="0.3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 x14ac:dyDescent="0.3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 x14ac:dyDescent="0.3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 x14ac:dyDescent="0.3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 x14ac:dyDescent="0.3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 x14ac:dyDescent="0.3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 x14ac:dyDescent="0.3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 x14ac:dyDescent="0.3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 x14ac:dyDescent="0.3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 x14ac:dyDescent="0.3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 x14ac:dyDescent="0.3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 x14ac:dyDescent="0.3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 x14ac:dyDescent="0.3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 x14ac:dyDescent="0.3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 x14ac:dyDescent="0.3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 x14ac:dyDescent="0.3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 x14ac:dyDescent="0.3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 x14ac:dyDescent="0.3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 x14ac:dyDescent="0.3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 x14ac:dyDescent="0.3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 x14ac:dyDescent="0.3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 x14ac:dyDescent="0.3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 x14ac:dyDescent="0.3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 x14ac:dyDescent="0.3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 x14ac:dyDescent="0.3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 x14ac:dyDescent="0.3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 x14ac:dyDescent="0.3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 x14ac:dyDescent="0.3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 x14ac:dyDescent="0.3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 x14ac:dyDescent="0.3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 x14ac:dyDescent="0.3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 x14ac:dyDescent="0.3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 x14ac:dyDescent="0.3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 x14ac:dyDescent="0.3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 x14ac:dyDescent="0.3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 x14ac:dyDescent="0.3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 x14ac:dyDescent="0.3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 x14ac:dyDescent="0.3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 x14ac:dyDescent="0.3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 x14ac:dyDescent="0.3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 x14ac:dyDescent="0.3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 x14ac:dyDescent="0.3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 x14ac:dyDescent="0.3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 x14ac:dyDescent="0.3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 x14ac:dyDescent="0.3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 x14ac:dyDescent="0.3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 x14ac:dyDescent="0.3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 x14ac:dyDescent="0.3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 x14ac:dyDescent="0.3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 x14ac:dyDescent="0.3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 x14ac:dyDescent="0.3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 x14ac:dyDescent="0.3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 x14ac:dyDescent="0.3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 x14ac:dyDescent="0.3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 x14ac:dyDescent="0.3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 x14ac:dyDescent="0.3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 x14ac:dyDescent="0.3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 x14ac:dyDescent="0.3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 x14ac:dyDescent="0.3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 x14ac:dyDescent="0.3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 x14ac:dyDescent="0.3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 x14ac:dyDescent="0.3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 x14ac:dyDescent="0.3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 x14ac:dyDescent="0.3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 x14ac:dyDescent="0.3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 x14ac:dyDescent="0.3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 x14ac:dyDescent="0.3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 x14ac:dyDescent="0.3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 x14ac:dyDescent="0.3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 x14ac:dyDescent="0.3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 x14ac:dyDescent="0.3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 x14ac:dyDescent="0.3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 x14ac:dyDescent="0.3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 x14ac:dyDescent="0.3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 x14ac:dyDescent="0.3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 x14ac:dyDescent="0.3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 x14ac:dyDescent="0.3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 x14ac:dyDescent="0.3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 x14ac:dyDescent="0.3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 x14ac:dyDescent="0.3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 x14ac:dyDescent="0.3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 x14ac:dyDescent="0.3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 x14ac:dyDescent="0.3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 x14ac:dyDescent="0.3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 x14ac:dyDescent="0.3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 x14ac:dyDescent="0.3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 x14ac:dyDescent="0.3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 x14ac:dyDescent="0.3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 x14ac:dyDescent="0.3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 x14ac:dyDescent="0.3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 x14ac:dyDescent="0.3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 x14ac:dyDescent="0.3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 x14ac:dyDescent="0.3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 x14ac:dyDescent="0.3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 x14ac:dyDescent="0.3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 x14ac:dyDescent="0.3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 x14ac:dyDescent="0.3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 x14ac:dyDescent="0.3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 x14ac:dyDescent="0.3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 x14ac:dyDescent="0.3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 x14ac:dyDescent="0.3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 x14ac:dyDescent="0.3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 x14ac:dyDescent="0.3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 x14ac:dyDescent="0.3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 x14ac:dyDescent="0.3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 x14ac:dyDescent="0.3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 x14ac:dyDescent="0.3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 x14ac:dyDescent="0.3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 x14ac:dyDescent="0.3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 x14ac:dyDescent="0.3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 x14ac:dyDescent="0.3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 x14ac:dyDescent="0.3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 x14ac:dyDescent="0.3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 x14ac:dyDescent="0.3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 x14ac:dyDescent="0.3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 x14ac:dyDescent="0.3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 x14ac:dyDescent="0.3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 x14ac:dyDescent="0.3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 x14ac:dyDescent="0.3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 x14ac:dyDescent="0.3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 x14ac:dyDescent="0.3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 x14ac:dyDescent="0.3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 x14ac:dyDescent="0.3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 x14ac:dyDescent="0.3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 x14ac:dyDescent="0.3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 x14ac:dyDescent="0.3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 x14ac:dyDescent="0.3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 x14ac:dyDescent="0.3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 x14ac:dyDescent="0.3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 x14ac:dyDescent="0.3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 x14ac:dyDescent="0.3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 x14ac:dyDescent="0.3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 x14ac:dyDescent="0.3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 x14ac:dyDescent="0.3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 x14ac:dyDescent="0.3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 x14ac:dyDescent="0.3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 x14ac:dyDescent="0.3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 x14ac:dyDescent="0.3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 x14ac:dyDescent="0.3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 x14ac:dyDescent="0.3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 x14ac:dyDescent="0.3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 x14ac:dyDescent="0.3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 x14ac:dyDescent="0.3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 x14ac:dyDescent="0.3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 x14ac:dyDescent="0.3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 x14ac:dyDescent="0.3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 x14ac:dyDescent="0.3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 x14ac:dyDescent="0.3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 x14ac:dyDescent="0.3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 x14ac:dyDescent="0.3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 x14ac:dyDescent="0.3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 x14ac:dyDescent="0.3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 x14ac:dyDescent="0.3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 x14ac:dyDescent="0.3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 x14ac:dyDescent="0.3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 x14ac:dyDescent="0.3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 x14ac:dyDescent="0.3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 x14ac:dyDescent="0.3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 x14ac:dyDescent="0.3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 x14ac:dyDescent="0.3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 x14ac:dyDescent="0.3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 x14ac:dyDescent="0.3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 x14ac:dyDescent="0.3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 x14ac:dyDescent="0.3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 x14ac:dyDescent="0.3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 x14ac:dyDescent="0.3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 x14ac:dyDescent="0.3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 x14ac:dyDescent="0.3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 x14ac:dyDescent="0.3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 x14ac:dyDescent="0.3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 x14ac:dyDescent="0.3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 x14ac:dyDescent="0.3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 x14ac:dyDescent="0.3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 x14ac:dyDescent="0.3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 x14ac:dyDescent="0.3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 x14ac:dyDescent="0.3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 x14ac:dyDescent="0.3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 x14ac:dyDescent="0.3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 x14ac:dyDescent="0.3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 x14ac:dyDescent="0.3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 x14ac:dyDescent="0.3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 x14ac:dyDescent="0.3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 x14ac:dyDescent="0.3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 x14ac:dyDescent="0.3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 x14ac:dyDescent="0.3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 x14ac:dyDescent="0.3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 x14ac:dyDescent="0.3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 x14ac:dyDescent="0.3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 x14ac:dyDescent="0.3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 x14ac:dyDescent="0.3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 x14ac:dyDescent="0.3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 x14ac:dyDescent="0.3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 x14ac:dyDescent="0.3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 x14ac:dyDescent="0.3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 x14ac:dyDescent="0.3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 x14ac:dyDescent="0.3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 x14ac:dyDescent="0.3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 x14ac:dyDescent="0.3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 x14ac:dyDescent="0.3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 x14ac:dyDescent="0.3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 x14ac:dyDescent="0.3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 x14ac:dyDescent="0.3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 x14ac:dyDescent="0.3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 x14ac:dyDescent="0.3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 x14ac:dyDescent="0.3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 x14ac:dyDescent="0.3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 x14ac:dyDescent="0.3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 x14ac:dyDescent="0.3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 x14ac:dyDescent="0.3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 x14ac:dyDescent="0.3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 x14ac:dyDescent="0.3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 x14ac:dyDescent="0.3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 x14ac:dyDescent="0.3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 x14ac:dyDescent="0.3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 x14ac:dyDescent="0.3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 x14ac:dyDescent="0.3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 x14ac:dyDescent="0.3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 x14ac:dyDescent="0.3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 x14ac:dyDescent="0.3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 x14ac:dyDescent="0.3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 x14ac:dyDescent="0.3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 x14ac:dyDescent="0.3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 x14ac:dyDescent="0.3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 x14ac:dyDescent="0.3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 x14ac:dyDescent="0.3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 x14ac:dyDescent="0.3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 x14ac:dyDescent="0.3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 x14ac:dyDescent="0.3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 x14ac:dyDescent="0.3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 x14ac:dyDescent="0.3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 x14ac:dyDescent="0.3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 x14ac:dyDescent="0.3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 x14ac:dyDescent="0.3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 x14ac:dyDescent="0.3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 x14ac:dyDescent="0.3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 x14ac:dyDescent="0.3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 x14ac:dyDescent="0.3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 x14ac:dyDescent="0.3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 x14ac:dyDescent="0.3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 x14ac:dyDescent="0.3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 x14ac:dyDescent="0.3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 x14ac:dyDescent="0.3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 x14ac:dyDescent="0.3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 x14ac:dyDescent="0.3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 x14ac:dyDescent="0.3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 x14ac:dyDescent="0.3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 x14ac:dyDescent="0.3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 x14ac:dyDescent="0.3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 x14ac:dyDescent="0.3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 x14ac:dyDescent="0.3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 x14ac:dyDescent="0.3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 x14ac:dyDescent="0.3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 x14ac:dyDescent="0.3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 x14ac:dyDescent="0.3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 x14ac:dyDescent="0.3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 x14ac:dyDescent="0.3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 x14ac:dyDescent="0.3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 x14ac:dyDescent="0.3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 x14ac:dyDescent="0.3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 x14ac:dyDescent="0.3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 x14ac:dyDescent="0.3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 x14ac:dyDescent="0.3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 x14ac:dyDescent="0.3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 x14ac:dyDescent="0.3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 x14ac:dyDescent="0.3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 x14ac:dyDescent="0.3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 x14ac:dyDescent="0.3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 x14ac:dyDescent="0.3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 x14ac:dyDescent="0.3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 x14ac:dyDescent="0.3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 x14ac:dyDescent="0.3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 x14ac:dyDescent="0.3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 x14ac:dyDescent="0.3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 x14ac:dyDescent="0.3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 x14ac:dyDescent="0.3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 x14ac:dyDescent="0.3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 x14ac:dyDescent="0.3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 x14ac:dyDescent="0.3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 x14ac:dyDescent="0.3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 x14ac:dyDescent="0.3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 x14ac:dyDescent="0.3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 x14ac:dyDescent="0.3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 x14ac:dyDescent="0.3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 x14ac:dyDescent="0.3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 x14ac:dyDescent="0.3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 x14ac:dyDescent="0.3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 x14ac:dyDescent="0.3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 x14ac:dyDescent="0.3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 x14ac:dyDescent="0.3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 x14ac:dyDescent="0.3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 x14ac:dyDescent="0.3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 x14ac:dyDescent="0.3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 x14ac:dyDescent="0.3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 x14ac:dyDescent="0.3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 x14ac:dyDescent="0.3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 x14ac:dyDescent="0.3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 x14ac:dyDescent="0.3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 x14ac:dyDescent="0.3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 x14ac:dyDescent="0.3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 x14ac:dyDescent="0.3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 x14ac:dyDescent="0.3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 x14ac:dyDescent="0.3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 x14ac:dyDescent="0.3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 x14ac:dyDescent="0.3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 x14ac:dyDescent="0.3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 x14ac:dyDescent="0.3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 x14ac:dyDescent="0.3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 x14ac:dyDescent="0.3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 x14ac:dyDescent="0.3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 x14ac:dyDescent="0.3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 x14ac:dyDescent="0.3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 x14ac:dyDescent="0.3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 x14ac:dyDescent="0.3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 x14ac:dyDescent="0.3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 x14ac:dyDescent="0.3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 x14ac:dyDescent="0.3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 x14ac:dyDescent="0.3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 x14ac:dyDescent="0.3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 x14ac:dyDescent="0.3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 x14ac:dyDescent="0.3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 x14ac:dyDescent="0.3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 x14ac:dyDescent="0.3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 x14ac:dyDescent="0.3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 x14ac:dyDescent="0.3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 x14ac:dyDescent="0.3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 x14ac:dyDescent="0.3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 x14ac:dyDescent="0.3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 x14ac:dyDescent="0.3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 x14ac:dyDescent="0.3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 x14ac:dyDescent="0.3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 x14ac:dyDescent="0.3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 x14ac:dyDescent="0.3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 x14ac:dyDescent="0.3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 x14ac:dyDescent="0.3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 x14ac:dyDescent="0.3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 x14ac:dyDescent="0.3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 x14ac:dyDescent="0.3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 x14ac:dyDescent="0.3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 x14ac:dyDescent="0.3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 x14ac:dyDescent="0.3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 x14ac:dyDescent="0.3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 x14ac:dyDescent="0.3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 x14ac:dyDescent="0.3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 x14ac:dyDescent="0.3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 x14ac:dyDescent="0.3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 x14ac:dyDescent="0.3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 x14ac:dyDescent="0.3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 x14ac:dyDescent="0.3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 x14ac:dyDescent="0.3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 x14ac:dyDescent="0.3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 x14ac:dyDescent="0.3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 x14ac:dyDescent="0.3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 x14ac:dyDescent="0.3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 x14ac:dyDescent="0.3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 x14ac:dyDescent="0.3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 x14ac:dyDescent="0.3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 x14ac:dyDescent="0.3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 x14ac:dyDescent="0.3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 x14ac:dyDescent="0.3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 x14ac:dyDescent="0.3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 x14ac:dyDescent="0.3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 x14ac:dyDescent="0.3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 x14ac:dyDescent="0.3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 x14ac:dyDescent="0.3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 x14ac:dyDescent="0.3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 x14ac:dyDescent="0.3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 x14ac:dyDescent="0.3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 x14ac:dyDescent="0.3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 x14ac:dyDescent="0.3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 x14ac:dyDescent="0.3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 x14ac:dyDescent="0.3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 x14ac:dyDescent="0.3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 x14ac:dyDescent="0.3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 x14ac:dyDescent="0.3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 x14ac:dyDescent="0.3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 x14ac:dyDescent="0.3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 x14ac:dyDescent="0.3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 x14ac:dyDescent="0.3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 x14ac:dyDescent="0.3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 x14ac:dyDescent="0.3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 x14ac:dyDescent="0.3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 x14ac:dyDescent="0.3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 x14ac:dyDescent="0.3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 x14ac:dyDescent="0.3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 x14ac:dyDescent="0.3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 x14ac:dyDescent="0.3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 x14ac:dyDescent="0.3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 x14ac:dyDescent="0.3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 x14ac:dyDescent="0.3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 x14ac:dyDescent="0.3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 x14ac:dyDescent="0.3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 x14ac:dyDescent="0.3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 x14ac:dyDescent="0.3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 x14ac:dyDescent="0.3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 x14ac:dyDescent="0.3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 x14ac:dyDescent="0.3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 x14ac:dyDescent="0.3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 x14ac:dyDescent="0.3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 x14ac:dyDescent="0.3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 x14ac:dyDescent="0.3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 x14ac:dyDescent="0.3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 x14ac:dyDescent="0.3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 x14ac:dyDescent="0.3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 x14ac:dyDescent="0.3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 x14ac:dyDescent="0.3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 x14ac:dyDescent="0.3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 x14ac:dyDescent="0.3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 x14ac:dyDescent="0.3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 x14ac:dyDescent="0.3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 x14ac:dyDescent="0.3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 x14ac:dyDescent="0.3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 x14ac:dyDescent="0.3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 x14ac:dyDescent="0.3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 x14ac:dyDescent="0.3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 x14ac:dyDescent="0.3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 x14ac:dyDescent="0.3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 x14ac:dyDescent="0.3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 x14ac:dyDescent="0.3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 x14ac:dyDescent="0.3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 x14ac:dyDescent="0.3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 x14ac:dyDescent="0.3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 x14ac:dyDescent="0.3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 x14ac:dyDescent="0.3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 x14ac:dyDescent="0.3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 x14ac:dyDescent="0.3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 x14ac:dyDescent="0.3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 x14ac:dyDescent="0.3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 x14ac:dyDescent="0.3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 x14ac:dyDescent="0.3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 x14ac:dyDescent="0.3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 x14ac:dyDescent="0.3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 x14ac:dyDescent="0.3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 x14ac:dyDescent="0.3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 x14ac:dyDescent="0.3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 x14ac:dyDescent="0.3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 x14ac:dyDescent="0.3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 x14ac:dyDescent="0.3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 x14ac:dyDescent="0.3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 x14ac:dyDescent="0.3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 x14ac:dyDescent="0.3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 x14ac:dyDescent="0.3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 x14ac:dyDescent="0.3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 x14ac:dyDescent="0.3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 x14ac:dyDescent="0.3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 x14ac:dyDescent="0.3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 x14ac:dyDescent="0.3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 x14ac:dyDescent="0.3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 x14ac:dyDescent="0.3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 x14ac:dyDescent="0.3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 x14ac:dyDescent="0.3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 x14ac:dyDescent="0.3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 x14ac:dyDescent="0.3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 x14ac:dyDescent="0.3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 x14ac:dyDescent="0.3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 x14ac:dyDescent="0.3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 x14ac:dyDescent="0.3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 x14ac:dyDescent="0.3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 x14ac:dyDescent="0.3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 x14ac:dyDescent="0.3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 x14ac:dyDescent="0.3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 x14ac:dyDescent="0.3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 x14ac:dyDescent="0.3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 x14ac:dyDescent="0.3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 x14ac:dyDescent="0.3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 x14ac:dyDescent="0.3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 x14ac:dyDescent="0.3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 x14ac:dyDescent="0.3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 x14ac:dyDescent="0.3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 x14ac:dyDescent="0.3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 x14ac:dyDescent="0.3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 x14ac:dyDescent="0.3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 x14ac:dyDescent="0.3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 x14ac:dyDescent="0.3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 x14ac:dyDescent="0.3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 x14ac:dyDescent="0.3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 x14ac:dyDescent="0.3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 x14ac:dyDescent="0.3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 x14ac:dyDescent="0.3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 x14ac:dyDescent="0.3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 x14ac:dyDescent="0.3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 x14ac:dyDescent="0.3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 x14ac:dyDescent="0.3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 x14ac:dyDescent="0.3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 x14ac:dyDescent="0.3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 x14ac:dyDescent="0.3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 x14ac:dyDescent="0.3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 x14ac:dyDescent="0.3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 x14ac:dyDescent="0.3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 x14ac:dyDescent="0.3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 x14ac:dyDescent="0.3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 x14ac:dyDescent="0.3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 x14ac:dyDescent="0.3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 x14ac:dyDescent="0.3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 x14ac:dyDescent="0.3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 x14ac:dyDescent="0.3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 x14ac:dyDescent="0.3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 x14ac:dyDescent="0.3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 x14ac:dyDescent="0.3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 x14ac:dyDescent="0.3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 x14ac:dyDescent="0.3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 x14ac:dyDescent="0.3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 x14ac:dyDescent="0.3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 x14ac:dyDescent="0.3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 x14ac:dyDescent="0.3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 x14ac:dyDescent="0.3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 x14ac:dyDescent="0.3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 x14ac:dyDescent="0.3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 x14ac:dyDescent="0.3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 x14ac:dyDescent="0.3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 x14ac:dyDescent="0.3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 x14ac:dyDescent="0.3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 x14ac:dyDescent="0.3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 x14ac:dyDescent="0.3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 x14ac:dyDescent="0.3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 x14ac:dyDescent="0.3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 x14ac:dyDescent="0.3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 x14ac:dyDescent="0.3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 x14ac:dyDescent="0.3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 x14ac:dyDescent="0.3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 x14ac:dyDescent="0.3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 x14ac:dyDescent="0.3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 x14ac:dyDescent="0.3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 x14ac:dyDescent="0.3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 x14ac:dyDescent="0.3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 x14ac:dyDescent="0.3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 x14ac:dyDescent="0.3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 x14ac:dyDescent="0.3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 x14ac:dyDescent="0.3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 x14ac:dyDescent="0.3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 x14ac:dyDescent="0.3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 x14ac:dyDescent="0.3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 x14ac:dyDescent="0.3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 x14ac:dyDescent="0.3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 x14ac:dyDescent="0.3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 x14ac:dyDescent="0.3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 x14ac:dyDescent="0.3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 x14ac:dyDescent="0.3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 x14ac:dyDescent="0.3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 x14ac:dyDescent="0.3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 x14ac:dyDescent="0.3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 x14ac:dyDescent="0.3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 x14ac:dyDescent="0.3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 x14ac:dyDescent="0.3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 x14ac:dyDescent="0.3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 x14ac:dyDescent="0.3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 x14ac:dyDescent="0.3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 x14ac:dyDescent="0.3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 x14ac:dyDescent="0.3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 x14ac:dyDescent="0.3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 x14ac:dyDescent="0.3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 x14ac:dyDescent="0.3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 x14ac:dyDescent="0.3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 x14ac:dyDescent="0.3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 x14ac:dyDescent="0.3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 x14ac:dyDescent="0.3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 x14ac:dyDescent="0.3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 x14ac:dyDescent="0.3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 x14ac:dyDescent="0.3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 x14ac:dyDescent="0.3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 x14ac:dyDescent="0.3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 x14ac:dyDescent="0.3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 x14ac:dyDescent="0.3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 x14ac:dyDescent="0.3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 x14ac:dyDescent="0.3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 x14ac:dyDescent="0.3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 x14ac:dyDescent="0.3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 x14ac:dyDescent="0.3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 x14ac:dyDescent="0.3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 x14ac:dyDescent="0.3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 x14ac:dyDescent="0.3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 x14ac:dyDescent="0.3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 x14ac:dyDescent="0.3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 x14ac:dyDescent="0.3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 x14ac:dyDescent="0.3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 x14ac:dyDescent="0.3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 x14ac:dyDescent="0.3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 x14ac:dyDescent="0.3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 x14ac:dyDescent="0.3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 x14ac:dyDescent="0.3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 x14ac:dyDescent="0.3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 x14ac:dyDescent="0.3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 x14ac:dyDescent="0.3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 x14ac:dyDescent="0.3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 x14ac:dyDescent="0.3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 x14ac:dyDescent="0.3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 x14ac:dyDescent="0.3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 x14ac:dyDescent="0.3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 x14ac:dyDescent="0.3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 x14ac:dyDescent="0.3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 x14ac:dyDescent="0.3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 x14ac:dyDescent="0.3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 x14ac:dyDescent="0.3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 x14ac:dyDescent="0.3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 x14ac:dyDescent="0.3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 x14ac:dyDescent="0.3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 x14ac:dyDescent="0.3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 x14ac:dyDescent="0.3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 x14ac:dyDescent="0.3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 x14ac:dyDescent="0.3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 x14ac:dyDescent="0.3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 x14ac:dyDescent="0.3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 x14ac:dyDescent="0.3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 x14ac:dyDescent="0.3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 x14ac:dyDescent="0.3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 x14ac:dyDescent="0.3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 x14ac:dyDescent="0.3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 x14ac:dyDescent="0.3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 x14ac:dyDescent="0.3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 x14ac:dyDescent="0.3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 x14ac:dyDescent="0.3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 x14ac:dyDescent="0.3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 x14ac:dyDescent="0.3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 x14ac:dyDescent="0.3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 x14ac:dyDescent="0.3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 x14ac:dyDescent="0.3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 x14ac:dyDescent="0.3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 x14ac:dyDescent="0.3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 x14ac:dyDescent="0.3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 x14ac:dyDescent="0.3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 x14ac:dyDescent="0.3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 x14ac:dyDescent="0.3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 x14ac:dyDescent="0.3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 x14ac:dyDescent="0.3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 x14ac:dyDescent="0.3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 x14ac:dyDescent="0.3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 x14ac:dyDescent="0.3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 x14ac:dyDescent="0.3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 x14ac:dyDescent="0.3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 x14ac:dyDescent="0.3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 x14ac:dyDescent="0.3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 x14ac:dyDescent="0.3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 x14ac:dyDescent="0.3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 x14ac:dyDescent="0.3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 x14ac:dyDescent="0.3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 x14ac:dyDescent="0.3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 x14ac:dyDescent="0.3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 x14ac:dyDescent="0.3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 x14ac:dyDescent="0.3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 x14ac:dyDescent="0.3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 x14ac:dyDescent="0.3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 x14ac:dyDescent="0.3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 x14ac:dyDescent="0.3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 x14ac:dyDescent="0.3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 x14ac:dyDescent="0.3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 x14ac:dyDescent="0.3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 x14ac:dyDescent="0.3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 x14ac:dyDescent="0.3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 x14ac:dyDescent="0.3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 x14ac:dyDescent="0.3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 x14ac:dyDescent="0.3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 x14ac:dyDescent="0.3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 x14ac:dyDescent="0.3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 x14ac:dyDescent="0.3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 x14ac:dyDescent="0.3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 x14ac:dyDescent="0.3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 x14ac:dyDescent="0.3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 x14ac:dyDescent="0.3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 x14ac:dyDescent="0.3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 x14ac:dyDescent="0.3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 x14ac:dyDescent="0.3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 x14ac:dyDescent="0.3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 x14ac:dyDescent="0.3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 x14ac:dyDescent="0.3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 x14ac:dyDescent="0.3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 x14ac:dyDescent="0.3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 x14ac:dyDescent="0.3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 x14ac:dyDescent="0.3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 x14ac:dyDescent="0.3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 x14ac:dyDescent="0.3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 x14ac:dyDescent="0.3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 x14ac:dyDescent="0.3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 x14ac:dyDescent="0.3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 x14ac:dyDescent="0.3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 x14ac:dyDescent="0.3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 x14ac:dyDescent="0.3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 x14ac:dyDescent="0.3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 x14ac:dyDescent="0.3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 x14ac:dyDescent="0.3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 x14ac:dyDescent="0.3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 x14ac:dyDescent="0.3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 x14ac:dyDescent="0.3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 x14ac:dyDescent="0.3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 x14ac:dyDescent="0.3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 x14ac:dyDescent="0.3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 x14ac:dyDescent="0.3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 x14ac:dyDescent="0.3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 x14ac:dyDescent="0.3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 x14ac:dyDescent="0.3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 x14ac:dyDescent="0.3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 x14ac:dyDescent="0.3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 x14ac:dyDescent="0.3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 x14ac:dyDescent="0.3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 x14ac:dyDescent="0.3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 x14ac:dyDescent="0.3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 x14ac:dyDescent="0.3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 x14ac:dyDescent="0.3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 x14ac:dyDescent="0.3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 x14ac:dyDescent="0.3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 x14ac:dyDescent="0.3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 x14ac:dyDescent="0.3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 x14ac:dyDescent="0.3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 x14ac:dyDescent="0.3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 x14ac:dyDescent="0.3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 x14ac:dyDescent="0.3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 x14ac:dyDescent="0.3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 x14ac:dyDescent="0.3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 x14ac:dyDescent="0.3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 x14ac:dyDescent="0.3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 x14ac:dyDescent="0.3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 x14ac:dyDescent="0.3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 x14ac:dyDescent="0.3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 x14ac:dyDescent="0.3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 x14ac:dyDescent="0.3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 x14ac:dyDescent="0.3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 x14ac:dyDescent="0.3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 x14ac:dyDescent="0.3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 x14ac:dyDescent="0.3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 x14ac:dyDescent="0.3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 x14ac:dyDescent="0.3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 x14ac:dyDescent="0.3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 x14ac:dyDescent="0.3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 x14ac:dyDescent="0.3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 x14ac:dyDescent="0.3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 x14ac:dyDescent="0.3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 x14ac:dyDescent="0.3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 x14ac:dyDescent="0.3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 x14ac:dyDescent="0.3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 x14ac:dyDescent="0.3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 x14ac:dyDescent="0.3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 x14ac:dyDescent="0.3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 x14ac:dyDescent="0.3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 x14ac:dyDescent="0.3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 x14ac:dyDescent="0.3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 x14ac:dyDescent="0.3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 x14ac:dyDescent="0.3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 x14ac:dyDescent="0.3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 x14ac:dyDescent="0.3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 x14ac:dyDescent="0.3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 x14ac:dyDescent="0.3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 x14ac:dyDescent="0.3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 x14ac:dyDescent="0.3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 x14ac:dyDescent="0.3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 x14ac:dyDescent="0.3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 x14ac:dyDescent="0.3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 x14ac:dyDescent="0.3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 x14ac:dyDescent="0.3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 x14ac:dyDescent="0.3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 x14ac:dyDescent="0.3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 x14ac:dyDescent="0.3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 x14ac:dyDescent="0.3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 x14ac:dyDescent="0.3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 x14ac:dyDescent="0.3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 x14ac:dyDescent="0.3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 x14ac:dyDescent="0.3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 x14ac:dyDescent="0.3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 x14ac:dyDescent="0.3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 x14ac:dyDescent="0.3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 x14ac:dyDescent="0.3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 x14ac:dyDescent="0.3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 x14ac:dyDescent="0.3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 x14ac:dyDescent="0.3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 x14ac:dyDescent="0.3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 x14ac:dyDescent="0.3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 x14ac:dyDescent="0.3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 x14ac:dyDescent="0.3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 x14ac:dyDescent="0.3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 x14ac:dyDescent="0.3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 x14ac:dyDescent="0.3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 x14ac:dyDescent="0.3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 x14ac:dyDescent="0.3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 x14ac:dyDescent="0.3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 x14ac:dyDescent="0.3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 x14ac:dyDescent="0.3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 x14ac:dyDescent="0.3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 x14ac:dyDescent="0.3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 x14ac:dyDescent="0.3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 x14ac:dyDescent="0.3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 x14ac:dyDescent="0.3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 x14ac:dyDescent="0.3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 x14ac:dyDescent="0.3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 x14ac:dyDescent="0.3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 x14ac:dyDescent="0.3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 x14ac:dyDescent="0.3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 x14ac:dyDescent="0.3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 x14ac:dyDescent="0.3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 x14ac:dyDescent="0.3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 x14ac:dyDescent="0.3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 x14ac:dyDescent="0.3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 x14ac:dyDescent="0.3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 x14ac:dyDescent="0.3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 x14ac:dyDescent="0.3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 x14ac:dyDescent="0.3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 x14ac:dyDescent="0.3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 x14ac:dyDescent="0.3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 x14ac:dyDescent="0.3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 x14ac:dyDescent="0.3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 x14ac:dyDescent="0.3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 x14ac:dyDescent="0.3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 x14ac:dyDescent="0.3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 x14ac:dyDescent="0.3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 x14ac:dyDescent="0.3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 x14ac:dyDescent="0.3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 x14ac:dyDescent="0.3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 x14ac:dyDescent="0.3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 x14ac:dyDescent="0.3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 x14ac:dyDescent="0.3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 x14ac:dyDescent="0.3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 x14ac:dyDescent="0.3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 x14ac:dyDescent="0.3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 x14ac:dyDescent="0.3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 x14ac:dyDescent="0.3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 x14ac:dyDescent="0.3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 x14ac:dyDescent="0.3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 x14ac:dyDescent="0.3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 x14ac:dyDescent="0.3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 x14ac:dyDescent="0.3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 x14ac:dyDescent="0.3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 x14ac:dyDescent="0.3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 x14ac:dyDescent="0.3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 x14ac:dyDescent="0.3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 x14ac:dyDescent="0.3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 x14ac:dyDescent="0.3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 x14ac:dyDescent="0.3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 x14ac:dyDescent="0.3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 x14ac:dyDescent="0.3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 x14ac:dyDescent="0.3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 x14ac:dyDescent="0.3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 x14ac:dyDescent="0.3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 x14ac:dyDescent="0.3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 x14ac:dyDescent="0.3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 x14ac:dyDescent="0.3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 x14ac:dyDescent="0.3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 x14ac:dyDescent="0.3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 x14ac:dyDescent="0.3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 x14ac:dyDescent="0.3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 x14ac:dyDescent="0.3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 x14ac:dyDescent="0.3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 x14ac:dyDescent="0.3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 x14ac:dyDescent="0.3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 x14ac:dyDescent="0.3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 x14ac:dyDescent="0.3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 x14ac:dyDescent="0.3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 x14ac:dyDescent="0.3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 x14ac:dyDescent="0.3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 x14ac:dyDescent="0.3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 x14ac:dyDescent="0.3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 x14ac:dyDescent="0.3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 x14ac:dyDescent="0.3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 x14ac:dyDescent="0.3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 x14ac:dyDescent="0.3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 x14ac:dyDescent="0.3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 x14ac:dyDescent="0.3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 x14ac:dyDescent="0.3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 x14ac:dyDescent="0.3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 x14ac:dyDescent="0.3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 x14ac:dyDescent="0.3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 x14ac:dyDescent="0.3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 x14ac:dyDescent="0.3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 x14ac:dyDescent="0.3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 x14ac:dyDescent="0.3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 x14ac:dyDescent="0.3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 x14ac:dyDescent="0.3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 x14ac:dyDescent="0.3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 x14ac:dyDescent="0.3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 x14ac:dyDescent="0.3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 x14ac:dyDescent="0.3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 x14ac:dyDescent="0.3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 x14ac:dyDescent="0.3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 x14ac:dyDescent="0.3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 x14ac:dyDescent="0.3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 x14ac:dyDescent="0.3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 x14ac:dyDescent="0.3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 x14ac:dyDescent="0.3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 x14ac:dyDescent="0.3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 x14ac:dyDescent="0.3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 x14ac:dyDescent="0.3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 x14ac:dyDescent="0.3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 x14ac:dyDescent="0.3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 x14ac:dyDescent="0.3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 x14ac:dyDescent="0.3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 x14ac:dyDescent="0.3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 x14ac:dyDescent="0.3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 x14ac:dyDescent="0.3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 x14ac:dyDescent="0.3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 x14ac:dyDescent="0.3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 x14ac:dyDescent="0.3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 x14ac:dyDescent="0.3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 x14ac:dyDescent="0.3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 x14ac:dyDescent="0.3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 x14ac:dyDescent="0.3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 x14ac:dyDescent="0.3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 x14ac:dyDescent="0.3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 x14ac:dyDescent="0.3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 x14ac:dyDescent="0.3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 x14ac:dyDescent="0.3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 x14ac:dyDescent="0.3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 x14ac:dyDescent="0.3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 x14ac:dyDescent="0.3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 x14ac:dyDescent="0.3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 x14ac:dyDescent="0.3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 x14ac:dyDescent="0.3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 x14ac:dyDescent="0.3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 x14ac:dyDescent="0.3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 x14ac:dyDescent="0.3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 x14ac:dyDescent="0.3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 x14ac:dyDescent="0.3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 x14ac:dyDescent="0.3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 x14ac:dyDescent="0.3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 x14ac:dyDescent="0.3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 x14ac:dyDescent="0.3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 x14ac:dyDescent="0.3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 x14ac:dyDescent="0.3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 x14ac:dyDescent="0.3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 x14ac:dyDescent="0.3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 x14ac:dyDescent="0.3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 x14ac:dyDescent="0.3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 x14ac:dyDescent="0.3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 x14ac:dyDescent="0.3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 x14ac:dyDescent="0.3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 x14ac:dyDescent="0.3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 x14ac:dyDescent="0.3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 x14ac:dyDescent="0.3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 x14ac:dyDescent="0.3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 x14ac:dyDescent="0.3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 x14ac:dyDescent="0.3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 x14ac:dyDescent="0.3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 x14ac:dyDescent="0.3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 x14ac:dyDescent="0.3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 x14ac:dyDescent="0.3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 x14ac:dyDescent="0.3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 x14ac:dyDescent="0.3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 x14ac:dyDescent="0.3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 x14ac:dyDescent="0.3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 x14ac:dyDescent="0.3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 x14ac:dyDescent="0.3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 x14ac:dyDescent="0.3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 x14ac:dyDescent="0.3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 x14ac:dyDescent="0.3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 x14ac:dyDescent="0.3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 x14ac:dyDescent="0.3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 x14ac:dyDescent="0.3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 x14ac:dyDescent="0.3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 x14ac:dyDescent="0.3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 x14ac:dyDescent="0.3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 x14ac:dyDescent="0.3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 x14ac:dyDescent="0.3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 x14ac:dyDescent="0.3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 x14ac:dyDescent="0.3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 x14ac:dyDescent="0.3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 x14ac:dyDescent="0.3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 x14ac:dyDescent="0.3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 x14ac:dyDescent="0.3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 x14ac:dyDescent="0.3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 x14ac:dyDescent="0.3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 x14ac:dyDescent="0.3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 x14ac:dyDescent="0.3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 x14ac:dyDescent="0.3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 x14ac:dyDescent="0.3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 x14ac:dyDescent="0.3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 x14ac:dyDescent="0.3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 x14ac:dyDescent="0.3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 x14ac:dyDescent="0.3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 x14ac:dyDescent="0.3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 x14ac:dyDescent="0.3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 x14ac:dyDescent="0.3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 x14ac:dyDescent="0.3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 x14ac:dyDescent="0.3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 x14ac:dyDescent="0.3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 x14ac:dyDescent="0.3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 x14ac:dyDescent="0.3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 x14ac:dyDescent="0.3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 x14ac:dyDescent="0.3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 x14ac:dyDescent="0.3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 x14ac:dyDescent="0.3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 x14ac:dyDescent="0.3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 x14ac:dyDescent="0.3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 x14ac:dyDescent="0.3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 x14ac:dyDescent="0.3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 x14ac:dyDescent="0.3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 x14ac:dyDescent="0.3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 x14ac:dyDescent="0.3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 x14ac:dyDescent="0.3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 x14ac:dyDescent="0.3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 x14ac:dyDescent="0.3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 x14ac:dyDescent="0.3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 x14ac:dyDescent="0.3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 x14ac:dyDescent="0.3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 x14ac:dyDescent="0.3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 x14ac:dyDescent="0.3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 x14ac:dyDescent="0.3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 x14ac:dyDescent="0.3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 x14ac:dyDescent="0.3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 x14ac:dyDescent="0.3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 x14ac:dyDescent="0.3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 x14ac:dyDescent="0.3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 x14ac:dyDescent="0.3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 x14ac:dyDescent="0.3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 x14ac:dyDescent="0.3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 x14ac:dyDescent="0.3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 x14ac:dyDescent="0.3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 x14ac:dyDescent="0.3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 x14ac:dyDescent="0.3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 x14ac:dyDescent="0.3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 x14ac:dyDescent="0.3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 x14ac:dyDescent="0.3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 x14ac:dyDescent="0.3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 x14ac:dyDescent="0.3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 x14ac:dyDescent="0.3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 x14ac:dyDescent="0.3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 x14ac:dyDescent="0.3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 x14ac:dyDescent="0.3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 x14ac:dyDescent="0.3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 x14ac:dyDescent="0.3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 x14ac:dyDescent="0.3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 x14ac:dyDescent="0.3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 x14ac:dyDescent="0.3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 x14ac:dyDescent="0.3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 x14ac:dyDescent="0.3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 x14ac:dyDescent="0.3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 x14ac:dyDescent="0.3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 x14ac:dyDescent="0.3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 x14ac:dyDescent="0.3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 x14ac:dyDescent="0.3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 x14ac:dyDescent="0.3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 x14ac:dyDescent="0.3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 x14ac:dyDescent="0.3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 x14ac:dyDescent="0.3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 x14ac:dyDescent="0.3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 x14ac:dyDescent="0.3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 x14ac:dyDescent="0.3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 x14ac:dyDescent="0.3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 x14ac:dyDescent="0.3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 x14ac:dyDescent="0.3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 x14ac:dyDescent="0.3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 x14ac:dyDescent="0.3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 x14ac:dyDescent="0.3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 x14ac:dyDescent="0.3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 x14ac:dyDescent="0.3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 x14ac:dyDescent="0.3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 x14ac:dyDescent="0.3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 x14ac:dyDescent="0.3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 x14ac:dyDescent="0.3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 x14ac:dyDescent="0.3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 x14ac:dyDescent="0.3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 x14ac:dyDescent="0.3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 x14ac:dyDescent="0.3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 x14ac:dyDescent="0.3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 x14ac:dyDescent="0.3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 x14ac:dyDescent="0.3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 x14ac:dyDescent="0.3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 x14ac:dyDescent="0.3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 x14ac:dyDescent="0.3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 x14ac:dyDescent="0.3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 x14ac:dyDescent="0.3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 x14ac:dyDescent="0.3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 x14ac:dyDescent="0.3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 x14ac:dyDescent="0.3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 x14ac:dyDescent="0.3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 x14ac:dyDescent="0.3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 x14ac:dyDescent="0.3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 x14ac:dyDescent="0.3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 x14ac:dyDescent="0.3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 x14ac:dyDescent="0.3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 x14ac:dyDescent="0.3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 x14ac:dyDescent="0.3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 x14ac:dyDescent="0.3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 x14ac:dyDescent="0.3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 x14ac:dyDescent="0.3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 x14ac:dyDescent="0.3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 x14ac:dyDescent="0.3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 x14ac:dyDescent="0.3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 x14ac:dyDescent="0.3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 x14ac:dyDescent="0.3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 x14ac:dyDescent="0.3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 x14ac:dyDescent="0.3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 x14ac:dyDescent="0.3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 x14ac:dyDescent="0.3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 x14ac:dyDescent="0.3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 x14ac:dyDescent="0.3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 x14ac:dyDescent="0.3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 x14ac:dyDescent="0.3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 x14ac:dyDescent="0.3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 x14ac:dyDescent="0.3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 x14ac:dyDescent="0.3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 x14ac:dyDescent="0.3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 x14ac:dyDescent="0.3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 x14ac:dyDescent="0.3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 x14ac:dyDescent="0.3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 x14ac:dyDescent="0.3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 x14ac:dyDescent="0.3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 x14ac:dyDescent="0.3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 x14ac:dyDescent="0.3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 x14ac:dyDescent="0.3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 x14ac:dyDescent="0.3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 x14ac:dyDescent="0.3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 x14ac:dyDescent="0.3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 x14ac:dyDescent="0.3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 x14ac:dyDescent="0.3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 x14ac:dyDescent="0.3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 x14ac:dyDescent="0.3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 x14ac:dyDescent="0.3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 x14ac:dyDescent="0.3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 x14ac:dyDescent="0.3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 x14ac:dyDescent="0.3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 x14ac:dyDescent="0.3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 x14ac:dyDescent="0.3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 x14ac:dyDescent="0.3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 x14ac:dyDescent="0.3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 x14ac:dyDescent="0.3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 x14ac:dyDescent="0.3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 x14ac:dyDescent="0.3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 x14ac:dyDescent="0.3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 x14ac:dyDescent="0.3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 x14ac:dyDescent="0.3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 x14ac:dyDescent="0.3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 x14ac:dyDescent="0.3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 x14ac:dyDescent="0.3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 x14ac:dyDescent="0.3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 x14ac:dyDescent="0.3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 x14ac:dyDescent="0.3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 x14ac:dyDescent="0.3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 x14ac:dyDescent="0.3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 x14ac:dyDescent="0.3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 x14ac:dyDescent="0.3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 x14ac:dyDescent="0.3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 x14ac:dyDescent="0.3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 x14ac:dyDescent="0.3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 x14ac:dyDescent="0.3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 x14ac:dyDescent="0.3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 x14ac:dyDescent="0.3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 x14ac:dyDescent="0.3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 x14ac:dyDescent="0.3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 x14ac:dyDescent="0.3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 x14ac:dyDescent="0.3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 x14ac:dyDescent="0.3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 x14ac:dyDescent="0.3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 x14ac:dyDescent="0.3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 x14ac:dyDescent="0.3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 x14ac:dyDescent="0.3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 x14ac:dyDescent="0.3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 x14ac:dyDescent="0.3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 x14ac:dyDescent="0.3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 x14ac:dyDescent="0.3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 x14ac:dyDescent="0.3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 x14ac:dyDescent="0.3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 x14ac:dyDescent="0.3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 x14ac:dyDescent="0.3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 x14ac:dyDescent="0.3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 x14ac:dyDescent="0.3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 x14ac:dyDescent="0.3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 x14ac:dyDescent="0.3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 x14ac:dyDescent="0.3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 x14ac:dyDescent="0.3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 x14ac:dyDescent="0.3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 x14ac:dyDescent="0.3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 x14ac:dyDescent="0.3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 x14ac:dyDescent="0.3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 x14ac:dyDescent="0.3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 x14ac:dyDescent="0.3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 x14ac:dyDescent="0.3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 x14ac:dyDescent="0.3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 x14ac:dyDescent="0.3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 x14ac:dyDescent="0.3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 x14ac:dyDescent="0.3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 x14ac:dyDescent="0.3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 x14ac:dyDescent="0.3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 x14ac:dyDescent="0.3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 x14ac:dyDescent="0.3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 x14ac:dyDescent="0.3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 x14ac:dyDescent="0.3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 x14ac:dyDescent="0.3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 x14ac:dyDescent="0.3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 x14ac:dyDescent="0.3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 x14ac:dyDescent="0.3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 x14ac:dyDescent="0.3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 x14ac:dyDescent="0.3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 x14ac:dyDescent="0.3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 x14ac:dyDescent="0.3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 x14ac:dyDescent="0.3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 x14ac:dyDescent="0.3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 x14ac:dyDescent="0.3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 x14ac:dyDescent="0.3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 x14ac:dyDescent="0.3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 x14ac:dyDescent="0.3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 x14ac:dyDescent="0.3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 x14ac:dyDescent="0.3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 x14ac:dyDescent="0.3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 x14ac:dyDescent="0.3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 x14ac:dyDescent="0.3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 x14ac:dyDescent="0.3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 x14ac:dyDescent="0.3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 x14ac:dyDescent="0.3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 x14ac:dyDescent="0.3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 x14ac:dyDescent="0.3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 x14ac:dyDescent="0.3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 x14ac:dyDescent="0.3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 x14ac:dyDescent="0.3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 x14ac:dyDescent="0.3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 x14ac:dyDescent="0.3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 x14ac:dyDescent="0.3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 x14ac:dyDescent="0.3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 x14ac:dyDescent="0.3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 x14ac:dyDescent="0.3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 x14ac:dyDescent="0.3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 x14ac:dyDescent="0.3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 x14ac:dyDescent="0.3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 x14ac:dyDescent="0.3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 x14ac:dyDescent="0.3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 x14ac:dyDescent="0.3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 x14ac:dyDescent="0.3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 x14ac:dyDescent="0.3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 x14ac:dyDescent="0.3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 x14ac:dyDescent="0.3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 x14ac:dyDescent="0.3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 x14ac:dyDescent="0.3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 x14ac:dyDescent="0.3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 x14ac:dyDescent="0.3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 x14ac:dyDescent="0.3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 x14ac:dyDescent="0.3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 x14ac:dyDescent="0.3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 x14ac:dyDescent="0.3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 x14ac:dyDescent="0.3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 x14ac:dyDescent="0.3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 x14ac:dyDescent="0.3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 x14ac:dyDescent="0.3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 x14ac:dyDescent="0.3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 x14ac:dyDescent="0.3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 x14ac:dyDescent="0.3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 x14ac:dyDescent="0.3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 x14ac:dyDescent="0.3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 x14ac:dyDescent="0.3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 x14ac:dyDescent="0.3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 x14ac:dyDescent="0.3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 x14ac:dyDescent="0.3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 x14ac:dyDescent="0.3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 x14ac:dyDescent="0.3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 x14ac:dyDescent="0.3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 x14ac:dyDescent="0.3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 x14ac:dyDescent="0.3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 x14ac:dyDescent="0.3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 x14ac:dyDescent="0.3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 x14ac:dyDescent="0.3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 x14ac:dyDescent="0.3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 x14ac:dyDescent="0.3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 x14ac:dyDescent="0.3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 x14ac:dyDescent="0.3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 x14ac:dyDescent="0.3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 x14ac:dyDescent="0.3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 x14ac:dyDescent="0.3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 x14ac:dyDescent="0.3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 x14ac:dyDescent="0.3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 x14ac:dyDescent="0.3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 x14ac:dyDescent="0.3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 x14ac:dyDescent="0.3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 x14ac:dyDescent="0.3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 x14ac:dyDescent="0.3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 x14ac:dyDescent="0.3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 x14ac:dyDescent="0.3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 x14ac:dyDescent="0.3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 x14ac:dyDescent="0.3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 x14ac:dyDescent="0.3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 x14ac:dyDescent="0.3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 x14ac:dyDescent="0.3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 x14ac:dyDescent="0.3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 x14ac:dyDescent="0.3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 x14ac:dyDescent="0.3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 x14ac:dyDescent="0.3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 x14ac:dyDescent="0.3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 x14ac:dyDescent="0.3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 x14ac:dyDescent="0.3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 x14ac:dyDescent="0.3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 x14ac:dyDescent="0.3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 x14ac:dyDescent="0.3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 x14ac:dyDescent="0.3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 x14ac:dyDescent="0.3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 x14ac:dyDescent="0.3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 x14ac:dyDescent="0.3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 x14ac:dyDescent="0.3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 x14ac:dyDescent="0.3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 x14ac:dyDescent="0.3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 x14ac:dyDescent="0.3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 x14ac:dyDescent="0.3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 x14ac:dyDescent="0.3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 x14ac:dyDescent="0.3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 x14ac:dyDescent="0.3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 x14ac:dyDescent="0.3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 x14ac:dyDescent="0.3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 x14ac:dyDescent="0.3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 x14ac:dyDescent="0.3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 x14ac:dyDescent="0.3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 x14ac:dyDescent="0.3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 x14ac:dyDescent="0.3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 x14ac:dyDescent="0.3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 x14ac:dyDescent="0.3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 x14ac:dyDescent="0.3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 x14ac:dyDescent="0.3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 x14ac:dyDescent="0.3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 x14ac:dyDescent="0.3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 x14ac:dyDescent="0.3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 x14ac:dyDescent="0.3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 x14ac:dyDescent="0.3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 x14ac:dyDescent="0.3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 x14ac:dyDescent="0.3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 x14ac:dyDescent="0.3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 x14ac:dyDescent="0.3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 x14ac:dyDescent="0.3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 x14ac:dyDescent="0.3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 x14ac:dyDescent="0.3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 x14ac:dyDescent="0.3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 x14ac:dyDescent="0.3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 x14ac:dyDescent="0.3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 x14ac:dyDescent="0.3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 x14ac:dyDescent="0.3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 x14ac:dyDescent="0.3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 x14ac:dyDescent="0.3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 x14ac:dyDescent="0.3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 x14ac:dyDescent="0.3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 x14ac:dyDescent="0.3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 x14ac:dyDescent="0.3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 x14ac:dyDescent="0.3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 x14ac:dyDescent="0.3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 x14ac:dyDescent="0.3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 x14ac:dyDescent="0.3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 x14ac:dyDescent="0.3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 x14ac:dyDescent="0.3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 x14ac:dyDescent="0.3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 x14ac:dyDescent="0.3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 x14ac:dyDescent="0.3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 x14ac:dyDescent="0.3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 x14ac:dyDescent="0.3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 x14ac:dyDescent="0.3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 x14ac:dyDescent="0.3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 x14ac:dyDescent="0.3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 x14ac:dyDescent="0.3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 x14ac:dyDescent="0.3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 x14ac:dyDescent="0.3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 x14ac:dyDescent="0.3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 x14ac:dyDescent="0.3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 x14ac:dyDescent="0.3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 x14ac:dyDescent="0.3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 x14ac:dyDescent="0.3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 x14ac:dyDescent="0.3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 x14ac:dyDescent="0.3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 x14ac:dyDescent="0.3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 x14ac:dyDescent="0.3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 x14ac:dyDescent="0.3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 x14ac:dyDescent="0.3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 x14ac:dyDescent="0.3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 x14ac:dyDescent="0.3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 x14ac:dyDescent="0.3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 x14ac:dyDescent="0.3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 x14ac:dyDescent="0.3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 x14ac:dyDescent="0.3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 x14ac:dyDescent="0.3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 x14ac:dyDescent="0.3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 x14ac:dyDescent="0.3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 x14ac:dyDescent="0.3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 x14ac:dyDescent="0.3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 x14ac:dyDescent="0.3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 x14ac:dyDescent="0.3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 x14ac:dyDescent="0.3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 x14ac:dyDescent="0.3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 x14ac:dyDescent="0.3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 x14ac:dyDescent="0.3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 x14ac:dyDescent="0.3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 x14ac:dyDescent="0.3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 x14ac:dyDescent="0.3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 x14ac:dyDescent="0.3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 x14ac:dyDescent="0.3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 x14ac:dyDescent="0.3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 x14ac:dyDescent="0.3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 x14ac:dyDescent="0.3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 x14ac:dyDescent="0.3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 x14ac:dyDescent="0.3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 x14ac:dyDescent="0.3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 x14ac:dyDescent="0.3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 x14ac:dyDescent="0.3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 x14ac:dyDescent="0.3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 x14ac:dyDescent="0.3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 x14ac:dyDescent="0.3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 x14ac:dyDescent="0.3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 x14ac:dyDescent="0.3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 x14ac:dyDescent="0.3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 x14ac:dyDescent="0.3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 x14ac:dyDescent="0.3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 x14ac:dyDescent="0.3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 x14ac:dyDescent="0.3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 x14ac:dyDescent="0.3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 x14ac:dyDescent="0.3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 x14ac:dyDescent="0.3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 x14ac:dyDescent="0.3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 x14ac:dyDescent="0.3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 x14ac:dyDescent="0.3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 x14ac:dyDescent="0.3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 x14ac:dyDescent="0.3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 x14ac:dyDescent="0.3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 x14ac:dyDescent="0.3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 x14ac:dyDescent="0.3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 x14ac:dyDescent="0.3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 x14ac:dyDescent="0.3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 x14ac:dyDescent="0.3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 x14ac:dyDescent="0.3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 x14ac:dyDescent="0.3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 x14ac:dyDescent="0.3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 x14ac:dyDescent="0.3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 x14ac:dyDescent="0.3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 x14ac:dyDescent="0.3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 x14ac:dyDescent="0.3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 x14ac:dyDescent="0.3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 x14ac:dyDescent="0.3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 x14ac:dyDescent="0.3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 x14ac:dyDescent="0.3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 x14ac:dyDescent="0.3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 x14ac:dyDescent="0.3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 x14ac:dyDescent="0.3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 x14ac:dyDescent="0.3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 x14ac:dyDescent="0.3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 x14ac:dyDescent="0.3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 x14ac:dyDescent="0.3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 x14ac:dyDescent="0.3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 x14ac:dyDescent="0.3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 x14ac:dyDescent="0.3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 x14ac:dyDescent="0.3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 x14ac:dyDescent="0.3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 x14ac:dyDescent="0.3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 x14ac:dyDescent="0.3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 x14ac:dyDescent="0.3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 x14ac:dyDescent="0.3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 x14ac:dyDescent="0.3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 x14ac:dyDescent="0.3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 x14ac:dyDescent="0.3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 x14ac:dyDescent="0.3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 x14ac:dyDescent="0.3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 x14ac:dyDescent="0.3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 x14ac:dyDescent="0.3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 x14ac:dyDescent="0.3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 x14ac:dyDescent="0.3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 x14ac:dyDescent="0.3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 x14ac:dyDescent="0.3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 x14ac:dyDescent="0.3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 x14ac:dyDescent="0.3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 x14ac:dyDescent="0.3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 x14ac:dyDescent="0.3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 x14ac:dyDescent="0.3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 x14ac:dyDescent="0.3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 x14ac:dyDescent="0.3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 x14ac:dyDescent="0.3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 x14ac:dyDescent="0.3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 x14ac:dyDescent="0.3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 x14ac:dyDescent="0.3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 x14ac:dyDescent="0.3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 x14ac:dyDescent="0.3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 x14ac:dyDescent="0.3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 x14ac:dyDescent="0.3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 x14ac:dyDescent="0.3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 x14ac:dyDescent="0.3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 x14ac:dyDescent="0.3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 x14ac:dyDescent="0.3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 x14ac:dyDescent="0.3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 x14ac:dyDescent="0.3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 x14ac:dyDescent="0.3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 x14ac:dyDescent="0.3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 x14ac:dyDescent="0.3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 x14ac:dyDescent="0.3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 x14ac:dyDescent="0.3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 x14ac:dyDescent="0.3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 x14ac:dyDescent="0.3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 x14ac:dyDescent="0.3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 x14ac:dyDescent="0.3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 x14ac:dyDescent="0.3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 x14ac:dyDescent="0.3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 x14ac:dyDescent="0.3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 x14ac:dyDescent="0.3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 x14ac:dyDescent="0.3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 x14ac:dyDescent="0.3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 x14ac:dyDescent="0.3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 x14ac:dyDescent="0.3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 x14ac:dyDescent="0.3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 x14ac:dyDescent="0.3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 x14ac:dyDescent="0.3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 x14ac:dyDescent="0.3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 x14ac:dyDescent="0.3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 x14ac:dyDescent="0.3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 x14ac:dyDescent="0.3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 x14ac:dyDescent="0.3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 x14ac:dyDescent="0.3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 x14ac:dyDescent="0.3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 x14ac:dyDescent="0.3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 x14ac:dyDescent="0.3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 x14ac:dyDescent="0.3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 x14ac:dyDescent="0.3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 x14ac:dyDescent="0.3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 x14ac:dyDescent="0.3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 x14ac:dyDescent="0.3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 x14ac:dyDescent="0.3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 x14ac:dyDescent="0.3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 x14ac:dyDescent="0.3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 x14ac:dyDescent="0.3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 x14ac:dyDescent="0.3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 x14ac:dyDescent="0.3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 x14ac:dyDescent="0.3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 x14ac:dyDescent="0.3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 x14ac:dyDescent="0.3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 x14ac:dyDescent="0.3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 x14ac:dyDescent="0.3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 x14ac:dyDescent="0.3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 x14ac:dyDescent="0.3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 x14ac:dyDescent="0.3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 x14ac:dyDescent="0.3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 x14ac:dyDescent="0.3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 x14ac:dyDescent="0.3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 x14ac:dyDescent="0.3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 x14ac:dyDescent="0.3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 x14ac:dyDescent="0.3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 x14ac:dyDescent="0.3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 x14ac:dyDescent="0.3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 x14ac:dyDescent="0.3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 x14ac:dyDescent="0.3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 x14ac:dyDescent="0.3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 x14ac:dyDescent="0.3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 x14ac:dyDescent="0.3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 x14ac:dyDescent="0.3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 x14ac:dyDescent="0.3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 x14ac:dyDescent="0.3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 x14ac:dyDescent="0.3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 x14ac:dyDescent="0.3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 x14ac:dyDescent="0.3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 x14ac:dyDescent="0.3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 x14ac:dyDescent="0.3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 x14ac:dyDescent="0.3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 x14ac:dyDescent="0.3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 x14ac:dyDescent="0.3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 x14ac:dyDescent="0.3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 x14ac:dyDescent="0.3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 x14ac:dyDescent="0.3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 x14ac:dyDescent="0.3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 x14ac:dyDescent="0.3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 x14ac:dyDescent="0.3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 x14ac:dyDescent="0.3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 x14ac:dyDescent="0.3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 x14ac:dyDescent="0.3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 x14ac:dyDescent="0.3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 x14ac:dyDescent="0.3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 x14ac:dyDescent="0.3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 x14ac:dyDescent="0.3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 x14ac:dyDescent="0.3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 x14ac:dyDescent="0.3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 x14ac:dyDescent="0.3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 x14ac:dyDescent="0.3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 x14ac:dyDescent="0.3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 x14ac:dyDescent="0.3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 x14ac:dyDescent="0.3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 x14ac:dyDescent="0.3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 x14ac:dyDescent="0.3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 x14ac:dyDescent="0.3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 x14ac:dyDescent="0.3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 x14ac:dyDescent="0.3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 x14ac:dyDescent="0.3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 x14ac:dyDescent="0.3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 x14ac:dyDescent="0.3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 x14ac:dyDescent="0.3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 x14ac:dyDescent="0.3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 x14ac:dyDescent="0.3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 x14ac:dyDescent="0.3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 x14ac:dyDescent="0.3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 x14ac:dyDescent="0.3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 x14ac:dyDescent="0.3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 x14ac:dyDescent="0.3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 x14ac:dyDescent="0.3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 x14ac:dyDescent="0.3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 x14ac:dyDescent="0.3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 x14ac:dyDescent="0.3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 x14ac:dyDescent="0.3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 x14ac:dyDescent="0.3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 x14ac:dyDescent="0.3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 x14ac:dyDescent="0.3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 x14ac:dyDescent="0.3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 x14ac:dyDescent="0.3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 x14ac:dyDescent="0.3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 x14ac:dyDescent="0.3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 x14ac:dyDescent="0.3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 x14ac:dyDescent="0.3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 x14ac:dyDescent="0.3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 x14ac:dyDescent="0.3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 x14ac:dyDescent="0.3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 x14ac:dyDescent="0.3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 x14ac:dyDescent="0.3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 x14ac:dyDescent="0.3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 x14ac:dyDescent="0.3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 x14ac:dyDescent="0.3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 x14ac:dyDescent="0.3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 x14ac:dyDescent="0.3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 x14ac:dyDescent="0.3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 x14ac:dyDescent="0.3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 x14ac:dyDescent="0.3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 x14ac:dyDescent="0.3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 x14ac:dyDescent="0.3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 x14ac:dyDescent="0.3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 x14ac:dyDescent="0.3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 x14ac:dyDescent="0.3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 x14ac:dyDescent="0.3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 x14ac:dyDescent="0.3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 x14ac:dyDescent="0.3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 x14ac:dyDescent="0.3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 x14ac:dyDescent="0.3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 x14ac:dyDescent="0.3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 x14ac:dyDescent="0.3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 x14ac:dyDescent="0.3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 x14ac:dyDescent="0.3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 x14ac:dyDescent="0.3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 x14ac:dyDescent="0.3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 x14ac:dyDescent="0.3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 x14ac:dyDescent="0.3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 x14ac:dyDescent="0.3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 x14ac:dyDescent="0.3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 x14ac:dyDescent="0.3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 x14ac:dyDescent="0.3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 x14ac:dyDescent="0.3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 x14ac:dyDescent="0.3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 x14ac:dyDescent="0.3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 x14ac:dyDescent="0.3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 x14ac:dyDescent="0.3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 x14ac:dyDescent="0.3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 x14ac:dyDescent="0.3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 x14ac:dyDescent="0.3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 x14ac:dyDescent="0.3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 x14ac:dyDescent="0.3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 x14ac:dyDescent="0.3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 x14ac:dyDescent="0.3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 x14ac:dyDescent="0.3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 x14ac:dyDescent="0.3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 x14ac:dyDescent="0.3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 x14ac:dyDescent="0.3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 x14ac:dyDescent="0.3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 x14ac:dyDescent="0.3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 x14ac:dyDescent="0.3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 x14ac:dyDescent="0.3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 x14ac:dyDescent="0.3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 x14ac:dyDescent="0.3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 x14ac:dyDescent="0.3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 x14ac:dyDescent="0.3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 x14ac:dyDescent="0.3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 x14ac:dyDescent="0.3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 x14ac:dyDescent="0.3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 x14ac:dyDescent="0.3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 x14ac:dyDescent="0.3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 x14ac:dyDescent="0.3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 x14ac:dyDescent="0.3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 x14ac:dyDescent="0.3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 x14ac:dyDescent="0.3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 x14ac:dyDescent="0.3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 x14ac:dyDescent="0.3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 x14ac:dyDescent="0.3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 x14ac:dyDescent="0.3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 x14ac:dyDescent="0.3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 x14ac:dyDescent="0.3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 x14ac:dyDescent="0.3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 x14ac:dyDescent="0.3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 x14ac:dyDescent="0.3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 x14ac:dyDescent="0.3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 x14ac:dyDescent="0.3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 x14ac:dyDescent="0.3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 x14ac:dyDescent="0.3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 x14ac:dyDescent="0.3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 x14ac:dyDescent="0.3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 x14ac:dyDescent="0.3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 x14ac:dyDescent="0.3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 x14ac:dyDescent="0.3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 x14ac:dyDescent="0.3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 x14ac:dyDescent="0.3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 x14ac:dyDescent="0.3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 x14ac:dyDescent="0.3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 x14ac:dyDescent="0.3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 x14ac:dyDescent="0.3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 x14ac:dyDescent="0.3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 x14ac:dyDescent="0.3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 x14ac:dyDescent="0.3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 x14ac:dyDescent="0.3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 x14ac:dyDescent="0.3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 x14ac:dyDescent="0.3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 x14ac:dyDescent="0.3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 x14ac:dyDescent="0.3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 x14ac:dyDescent="0.3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 x14ac:dyDescent="0.3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 x14ac:dyDescent="0.3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 x14ac:dyDescent="0.3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 x14ac:dyDescent="0.3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 x14ac:dyDescent="0.3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 x14ac:dyDescent="0.3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 x14ac:dyDescent="0.3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 x14ac:dyDescent="0.3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 x14ac:dyDescent="0.3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 x14ac:dyDescent="0.3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 x14ac:dyDescent="0.3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 x14ac:dyDescent="0.3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 x14ac:dyDescent="0.3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 x14ac:dyDescent="0.3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 x14ac:dyDescent="0.3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 x14ac:dyDescent="0.3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 x14ac:dyDescent="0.3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 x14ac:dyDescent="0.3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 x14ac:dyDescent="0.3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 x14ac:dyDescent="0.3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 x14ac:dyDescent="0.3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 x14ac:dyDescent="0.3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 x14ac:dyDescent="0.3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 x14ac:dyDescent="0.3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 x14ac:dyDescent="0.3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 x14ac:dyDescent="0.3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 x14ac:dyDescent="0.3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 x14ac:dyDescent="0.3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 x14ac:dyDescent="0.3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 x14ac:dyDescent="0.3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 x14ac:dyDescent="0.3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 x14ac:dyDescent="0.3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 x14ac:dyDescent="0.3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 x14ac:dyDescent="0.3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 x14ac:dyDescent="0.3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 x14ac:dyDescent="0.3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 x14ac:dyDescent="0.3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 x14ac:dyDescent="0.3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 x14ac:dyDescent="0.3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 x14ac:dyDescent="0.3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 x14ac:dyDescent="0.3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 x14ac:dyDescent="0.3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 x14ac:dyDescent="0.3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 x14ac:dyDescent="0.3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 x14ac:dyDescent="0.3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 x14ac:dyDescent="0.3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 x14ac:dyDescent="0.3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 x14ac:dyDescent="0.3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 x14ac:dyDescent="0.3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 x14ac:dyDescent="0.3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 x14ac:dyDescent="0.3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 x14ac:dyDescent="0.3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 x14ac:dyDescent="0.3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 x14ac:dyDescent="0.3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 x14ac:dyDescent="0.3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 x14ac:dyDescent="0.3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 x14ac:dyDescent="0.3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 x14ac:dyDescent="0.3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 x14ac:dyDescent="0.3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 x14ac:dyDescent="0.3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 x14ac:dyDescent="0.3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 x14ac:dyDescent="0.3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 x14ac:dyDescent="0.3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 x14ac:dyDescent="0.3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 x14ac:dyDescent="0.3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 x14ac:dyDescent="0.3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 x14ac:dyDescent="0.3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 x14ac:dyDescent="0.3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 x14ac:dyDescent="0.3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 x14ac:dyDescent="0.3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 x14ac:dyDescent="0.3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 x14ac:dyDescent="0.3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 x14ac:dyDescent="0.3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 x14ac:dyDescent="0.3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 x14ac:dyDescent="0.3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 x14ac:dyDescent="0.3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 x14ac:dyDescent="0.3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 x14ac:dyDescent="0.3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 x14ac:dyDescent="0.3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 x14ac:dyDescent="0.3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 x14ac:dyDescent="0.3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 x14ac:dyDescent="0.3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 x14ac:dyDescent="0.3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 x14ac:dyDescent="0.3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 x14ac:dyDescent="0.3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 x14ac:dyDescent="0.3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 x14ac:dyDescent="0.3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 x14ac:dyDescent="0.3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 x14ac:dyDescent="0.3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 x14ac:dyDescent="0.3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 x14ac:dyDescent="0.3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 x14ac:dyDescent="0.3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 x14ac:dyDescent="0.3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 x14ac:dyDescent="0.3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 x14ac:dyDescent="0.3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 x14ac:dyDescent="0.3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 x14ac:dyDescent="0.3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 x14ac:dyDescent="0.3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 x14ac:dyDescent="0.3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 x14ac:dyDescent="0.3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 x14ac:dyDescent="0.3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 x14ac:dyDescent="0.3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 x14ac:dyDescent="0.3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 x14ac:dyDescent="0.3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 x14ac:dyDescent="0.3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 x14ac:dyDescent="0.3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 x14ac:dyDescent="0.3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 x14ac:dyDescent="0.3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 x14ac:dyDescent="0.3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 x14ac:dyDescent="0.3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 x14ac:dyDescent="0.3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 x14ac:dyDescent="0.3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 x14ac:dyDescent="0.3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 x14ac:dyDescent="0.3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 x14ac:dyDescent="0.3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 x14ac:dyDescent="0.3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 x14ac:dyDescent="0.3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 x14ac:dyDescent="0.3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 x14ac:dyDescent="0.3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 x14ac:dyDescent="0.3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 x14ac:dyDescent="0.3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 x14ac:dyDescent="0.3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 x14ac:dyDescent="0.3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 x14ac:dyDescent="0.3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 x14ac:dyDescent="0.3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 x14ac:dyDescent="0.3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 x14ac:dyDescent="0.3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 x14ac:dyDescent="0.3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 x14ac:dyDescent="0.3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 x14ac:dyDescent="0.3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 x14ac:dyDescent="0.3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 x14ac:dyDescent="0.3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 x14ac:dyDescent="0.3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 x14ac:dyDescent="0.3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 x14ac:dyDescent="0.3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 x14ac:dyDescent="0.3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 x14ac:dyDescent="0.3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 x14ac:dyDescent="0.3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 x14ac:dyDescent="0.3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 x14ac:dyDescent="0.3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 x14ac:dyDescent="0.3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 x14ac:dyDescent="0.3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 x14ac:dyDescent="0.3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 x14ac:dyDescent="0.3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 x14ac:dyDescent="0.3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 x14ac:dyDescent="0.3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 x14ac:dyDescent="0.3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 x14ac:dyDescent="0.3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 x14ac:dyDescent="0.3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 x14ac:dyDescent="0.3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 x14ac:dyDescent="0.3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 x14ac:dyDescent="0.3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 x14ac:dyDescent="0.3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 x14ac:dyDescent="0.3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 x14ac:dyDescent="0.3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 x14ac:dyDescent="0.3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 x14ac:dyDescent="0.3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 x14ac:dyDescent="0.3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 x14ac:dyDescent="0.3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 x14ac:dyDescent="0.3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 x14ac:dyDescent="0.3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 x14ac:dyDescent="0.3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 x14ac:dyDescent="0.3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 x14ac:dyDescent="0.3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 x14ac:dyDescent="0.3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 x14ac:dyDescent="0.3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 x14ac:dyDescent="0.3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 x14ac:dyDescent="0.3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 x14ac:dyDescent="0.3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 x14ac:dyDescent="0.3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 x14ac:dyDescent="0.3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 x14ac:dyDescent="0.3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 x14ac:dyDescent="0.3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 x14ac:dyDescent="0.3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 x14ac:dyDescent="0.3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 x14ac:dyDescent="0.3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 x14ac:dyDescent="0.3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 x14ac:dyDescent="0.3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 x14ac:dyDescent="0.3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 x14ac:dyDescent="0.3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 x14ac:dyDescent="0.3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 x14ac:dyDescent="0.3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 x14ac:dyDescent="0.3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 x14ac:dyDescent="0.3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 x14ac:dyDescent="0.3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 x14ac:dyDescent="0.3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 x14ac:dyDescent="0.3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 x14ac:dyDescent="0.3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 x14ac:dyDescent="0.3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 x14ac:dyDescent="0.3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 x14ac:dyDescent="0.3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 x14ac:dyDescent="0.3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 x14ac:dyDescent="0.3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 x14ac:dyDescent="0.3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 x14ac:dyDescent="0.3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 x14ac:dyDescent="0.3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 x14ac:dyDescent="0.3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 x14ac:dyDescent="0.3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 x14ac:dyDescent="0.3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 x14ac:dyDescent="0.3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 x14ac:dyDescent="0.3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 x14ac:dyDescent="0.3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 x14ac:dyDescent="0.3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 x14ac:dyDescent="0.3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 x14ac:dyDescent="0.3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 x14ac:dyDescent="0.3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 x14ac:dyDescent="0.3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 x14ac:dyDescent="0.3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 x14ac:dyDescent="0.3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 x14ac:dyDescent="0.3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 x14ac:dyDescent="0.3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 x14ac:dyDescent="0.3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 x14ac:dyDescent="0.3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 x14ac:dyDescent="0.3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 x14ac:dyDescent="0.3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 x14ac:dyDescent="0.3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 x14ac:dyDescent="0.3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 x14ac:dyDescent="0.3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 x14ac:dyDescent="0.3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 x14ac:dyDescent="0.3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 x14ac:dyDescent="0.3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 x14ac:dyDescent="0.3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 x14ac:dyDescent="0.3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 x14ac:dyDescent="0.3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 x14ac:dyDescent="0.3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 x14ac:dyDescent="0.3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 x14ac:dyDescent="0.3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 x14ac:dyDescent="0.3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 x14ac:dyDescent="0.3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 x14ac:dyDescent="0.3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 x14ac:dyDescent="0.3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 x14ac:dyDescent="0.3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 x14ac:dyDescent="0.3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 x14ac:dyDescent="0.3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 x14ac:dyDescent="0.3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 x14ac:dyDescent="0.3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 x14ac:dyDescent="0.3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 x14ac:dyDescent="0.3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 x14ac:dyDescent="0.3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 x14ac:dyDescent="0.3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 x14ac:dyDescent="0.3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 x14ac:dyDescent="0.3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 x14ac:dyDescent="0.3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 x14ac:dyDescent="0.3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 x14ac:dyDescent="0.3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 x14ac:dyDescent="0.3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 x14ac:dyDescent="0.3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 x14ac:dyDescent="0.3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 x14ac:dyDescent="0.3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 x14ac:dyDescent="0.3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 x14ac:dyDescent="0.3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 x14ac:dyDescent="0.3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 x14ac:dyDescent="0.3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 x14ac:dyDescent="0.3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 x14ac:dyDescent="0.3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 x14ac:dyDescent="0.3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 x14ac:dyDescent="0.3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 x14ac:dyDescent="0.3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 x14ac:dyDescent="0.3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 x14ac:dyDescent="0.3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 x14ac:dyDescent="0.3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 x14ac:dyDescent="0.3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 x14ac:dyDescent="0.3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 x14ac:dyDescent="0.3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 x14ac:dyDescent="0.3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 x14ac:dyDescent="0.3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 x14ac:dyDescent="0.3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 x14ac:dyDescent="0.3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 x14ac:dyDescent="0.3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 x14ac:dyDescent="0.3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 x14ac:dyDescent="0.3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 x14ac:dyDescent="0.3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 x14ac:dyDescent="0.3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 x14ac:dyDescent="0.3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 x14ac:dyDescent="0.3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 x14ac:dyDescent="0.3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 x14ac:dyDescent="0.3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 x14ac:dyDescent="0.3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 x14ac:dyDescent="0.3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 x14ac:dyDescent="0.3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 x14ac:dyDescent="0.3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 x14ac:dyDescent="0.3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 x14ac:dyDescent="0.3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 x14ac:dyDescent="0.3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 x14ac:dyDescent="0.3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 x14ac:dyDescent="0.3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 x14ac:dyDescent="0.3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 x14ac:dyDescent="0.3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 x14ac:dyDescent="0.3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 x14ac:dyDescent="0.3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 x14ac:dyDescent="0.3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 x14ac:dyDescent="0.3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 x14ac:dyDescent="0.3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 x14ac:dyDescent="0.3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 x14ac:dyDescent="0.3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 x14ac:dyDescent="0.3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 x14ac:dyDescent="0.3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 x14ac:dyDescent="0.3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 x14ac:dyDescent="0.3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 x14ac:dyDescent="0.3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 x14ac:dyDescent="0.3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 x14ac:dyDescent="0.3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 x14ac:dyDescent="0.3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 x14ac:dyDescent="0.3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 x14ac:dyDescent="0.3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 x14ac:dyDescent="0.3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 x14ac:dyDescent="0.3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 x14ac:dyDescent="0.3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 x14ac:dyDescent="0.3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 x14ac:dyDescent="0.3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 x14ac:dyDescent="0.3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 x14ac:dyDescent="0.3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 x14ac:dyDescent="0.3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 x14ac:dyDescent="0.3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 x14ac:dyDescent="0.3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 x14ac:dyDescent="0.3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 x14ac:dyDescent="0.3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 x14ac:dyDescent="0.3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 x14ac:dyDescent="0.3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 x14ac:dyDescent="0.3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 x14ac:dyDescent="0.3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 x14ac:dyDescent="0.3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 x14ac:dyDescent="0.3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 x14ac:dyDescent="0.3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 x14ac:dyDescent="0.3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 x14ac:dyDescent="0.3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 x14ac:dyDescent="0.3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 x14ac:dyDescent="0.3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 x14ac:dyDescent="0.3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 x14ac:dyDescent="0.3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 x14ac:dyDescent="0.3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 x14ac:dyDescent="0.3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 x14ac:dyDescent="0.3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 x14ac:dyDescent="0.3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 x14ac:dyDescent="0.3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 x14ac:dyDescent="0.3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 x14ac:dyDescent="0.3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 x14ac:dyDescent="0.3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 x14ac:dyDescent="0.3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 x14ac:dyDescent="0.3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 x14ac:dyDescent="0.3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 x14ac:dyDescent="0.3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 x14ac:dyDescent="0.3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 x14ac:dyDescent="0.3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 x14ac:dyDescent="0.3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 x14ac:dyDescent="0.3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 x14ac:dyDescent="0.3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 x14ac:dyDescent="0.3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 x14ac:dyDescent="0.3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 x14ac:dyDescent="0.3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 x14ac:dyDescent="0.3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 x14ac:dyDescent="0.3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 x14ac:dyDescent="0.3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 x14ac:dyDescent="0.3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 x14ac:dyDescent="0.3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 x14ac:dyDescent="0.3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 x14ac:dyDescent="0.3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 x14ac:dyDescent="0.3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 x14ac:dyDescent="0.3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 x14ac:dyDescent="0.3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 x14ac:dyDescent="0.3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 x14ac:dyDescent="0.3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 x14ac:dyDescent="0.3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 x14ac:dyDescent="0.3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 x14ac:dyDescent="0.3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 x14ac:dyDescent="0.3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 x14ac:dyDescent="0.3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 x14ac:dyDescent="0.3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 x14ac:dyDescent="0.3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 x14ac:dyDescent="0.3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 x14ac:dyDescent="0.3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 x14ac:dyDescent="0.3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 x14ac:dyDescent="0.3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 x14ac:dyDescent="0.3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 x14ac:dyDescent="0.3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 x14ac:dyDescent="0.3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 x14ac:dyDescent="0.3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 x14ac:dyDescent="0.3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 x14ac:dyDescent="0.3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 x14ac:dyDescent="0.3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 x14ac:dyDescent="0.3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 x14ac:dyDescent="0.3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 x14ac:dyDescent="0.3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 x14ac:dyDescent="0.3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 x14ac:dyDescent="0.3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 x14ac:dyDescent="0.3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 x14ac:dyDescent="0.3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 x14ac:dyDescent="0.3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 x14ac:dyDescent="0.3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 x14ac:dyDescent="0.3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 x14ac:dyDescent="0.3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 x14ac:dyDescent="0.3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 x14ac:dyDescent="0.3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 x14ac:dyDescent="0.3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 x14ac:dyDescent="0.3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 x14ac:dyDescent="0.3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 x14ac:dyDescent="0.3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 x14ac:dyDescent="0.3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 x14ac:dyDescent="0.3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 x14ac:dyDescent="0.3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 x14ac:dyDescent="0.3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 x14ac:dyDescent="0.3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 x14ac:dyDescent="0.3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 x14ac:dyDescent="0.3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 x14ac:dyDescent="0.3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 x14ac:dyDescent="0.3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 x14ac:dyDescent="0.3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 x14ac:dyDescent="0.3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 x14ac:dyDescent="0.3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 x14ac:dyDescent="0.3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 x14ac:dyDescent="0.3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 x14ac:dyDescent="0.3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 x14ac:dyDescent="0.3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 x14ac:dyDescent="0.3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 x14ac:dyDescent="0.3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 x14ac:dyDescent="0.3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 x14ac:dyDescent="0.3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 x14ac:dyDescent="0.3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 x14ac:dyDescent="0.3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 x14ac:dyDescent="0.3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 x14ac:dyDescent="0.3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 x14ac:dyDescent="0.3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 x14ac:dyDescent="0.3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 x14ac:dyDescent="0.3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 x14ac:dyDescent="0.3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 x14ac:dyDescent="0.3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 x14ac:dyDescent="0.3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 x14ac:dyDescent="0.3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 x14ac:dyDescent="0.3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 x14ac:dyDescent="0.3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 x14ac:dyDescent="0.3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 x14ac:dyDescent="0.3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 x14ac:dyDescent="0.3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 x14ac:dyDescent="0.3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 x14ac:dyDescent="0.3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 x14ac:dyDescent="0.3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 x14ac:dyDescent="0.3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 x14ac:dyDescent="0.3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 x14ac:dyDescent="0.3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 x14ac:dyDescent="0.3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 x14ac:dyDescent="0.3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 x14ac:dyDescent="0.3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 x14ac:dyDescent="0.3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 x14ac:dyDescent="0.3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 x14ac:dyDescent="0.3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 x14ac:dyDescent="0.3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 x14ac:dyDescent="0.3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 x14ac:dyDescent="0.3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 x14ac:dyDescent="0.3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 x14ac:dyDescent="0.3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 x14ac:dyDescent="0.3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 x14ac:dyDescent="0.3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 x14ac:dyDescent="0.3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 x14ac:dyDescent="0.3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 x14ac:dyDescent="0.3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 x14ac:dyDescent="0.3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 x14ac:dyDescent="0.3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 x14ac:dyDescent="0.3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 x14ac:dyDescent="0.3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 x14ac:dyDescent="0.3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 x14ac:dyDescent="0.3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 x14ac:dyDescent="0.3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 x14ac:dyDescent="0.3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 x14ac:dyDescent="0.3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 x14ac:dyDescent="0.3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 x14ac:dyDescent="0.3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 x14ac:dyDescent="0.3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 x14ac:dyDescent="0.3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 x14ac:dyDescent="0.3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 x14ac:dyDescent="0.3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 x14ac:dyDescent="0.3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 x14ac:dyDescent="0.3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 x14ac:dyDescent="0.3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 x14ac:dyDescent="0.3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 x14ac:dyDescent="0.3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 x14ac:dyDescent="0.3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 x14ac:dyDescent="0.3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 x14ac:dyDescent="0.3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 x14ac:dyDescent="0.3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 x14ac:dyDescent="0.3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 x14ac:dyDescent="0.3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 x14ac:dyDescent="0.3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 x14ac:dyDescent="0.3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 x14ac:dyDescent="0.3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 x14ac:dyDescent="0.3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 x14ac:dyDescent="0.3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 x14ac:dyDescent="0.3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 x14ac:dyDescent="0.3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 x14ac:dyDescent="0.3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 x14ac:dyDescent="0.3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 x14ac:dyDescent="0.3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 x14ac:dyDescent="0.3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 x14ac:dyDescent="0.3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 x14ac:dyDescent="0.3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 x14ac:dyDescent="0.3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 x14ac:dyDescent="0.3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 x14ac:dyDescent="0.3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 x14ac:dyDescent="0.3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 x14ac:dyDescent="0.3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 x14ac:dyDescent="0.3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 x14ac:dyDescent="0.3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 x14ac:dyDescent="0.3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 x14ac:dyDescent="0.3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 x14ac:dyDescent="0.3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 x14ac:dyDescent="0.3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 x14ac:dyDescent="0.3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 x14ac:dyDescent="0.3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 x14ac:dyDescent="0.3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 x14ac:dyDescent="0.3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 x14ac:dyDescent="0.3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 x14ac:dyDescent="0.3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 x14ac:dyDescent="0.3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 x14ac:dyDescent="0.3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 x14ac:dyDescent="0.3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 x14ac:dyDescent="0.3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 x14ac:dyDescent="0.3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 x14ac:dyDescent="0.3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 x14ac:dyDescent="0.3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 x14ac:dyDescent="0.3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 x14ac:dyDescent="0.3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 x14ac:dyDescent="0.3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 x14ac:dyDescent="0.3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 x14ac:dyDescent="0.3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 x14ac:dyDescent="0.3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 x14ac:dyDescent="0.3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 x14ac:dyDescent="0.3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 x14ac:dyDescent="0.3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 x14ac:dyDescent="0.3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 x14ac:dyDescent="0.3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 x14ac:dyDescent="0.3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 x14ac:dyDescent="0.3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 x14ac:dyDescent="0.3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 x14ac:dyDescent="0.3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 x14ac:dyDescent="0.3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 x14ac:dyDescent="0.3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 x14ac:dyDescent="0.3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 x14ac:dyDescent="0.3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 x14ac:dyDescent="0.3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 x14ac:dyDescent="0.3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 x14ac:dyDescent="0.3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 x14ac:dyDescent="0.3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 x14ac:dyDescent="0.3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 x14ac:dyDescent="0.3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 x14ac:dyDescent="0.3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 x14ac:dyDescent="0.3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 x14ac:dyDescent="0.3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 x14ac:dyDescent="0.3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 x14ac:dyDescent="0.3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 x14ac:dyDescent="0.3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 x14ac:dyDescent="0.3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 x14ac:dyDescent="0.3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 x14ac:dyDescent="0.3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 x14ac:dyDescent="0.3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 x14ac:dyDescent="0.3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 x14ac:dyDescent="0.3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 x14ac:dyDescent="0.3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 x14ac:dyDescent="0.3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 x14ac:dyDescent="0.3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 x14ac:dyDescent="0.3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 x14ac:dyDescent="0.3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 x14ac:dyDescent="0.3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 x14ac:dyDescent="0.3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 x14ac:dyDescent="0.3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 x14ac:dyDescent="0.3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 x14ac:dyDescent="0.3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 x14ac:dyDescent="0.3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 x14ac:dyDescent="0.3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 x14ac:dyDescent="0.3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 x14ac:dyDescent="0.3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 x14ac:dyDescent="0.3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 x14ac:dyDescent="0.3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 x14ac:dyDescent="0.3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 x14ac:dyDescent="0.3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 x14ac:dyDescent="0.3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 x14ac:dyDescent="0.3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 x14ac:dyDescent="0.3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 x14ac:dyDescent="0.3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 x14ac:dyDescent="0.3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 x14ac:dyDescent="0.3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 x14ac:dyDescent="0.3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 x14ac:dyDescent="0.3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 x14ac:dyDescent="0.3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 x14ac:dyDescent="0.3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 x14ac:dyDescent="0.3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 x14ac:dyDescent="0.3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 x14ac:dyDescent="0.3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 x14ac:dyDescent="0.3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 x14ac:dyDescent="0.3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 x14ac:dyDescent="0.3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 x14ac:dyDescent="0.3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 x14ac:dyDescent="0.3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 x14ac:dyDescent="0.3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 x14ac:dyDescent="0.3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 x14ac:dyDescent="0.3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 x14ac:dyDescent="0.3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 x14ac:dyDescent="0.3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 x14ac:dyDescent="0.3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 x14ac:dyDescent="0.3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 x14ac:dyDescent="0.3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 x14ac:dyDescent="0.3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 x14ac:dyDescent="0.3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 x14ac:dyDescent="0.3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 x14ac:dyDescent="0.3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 x14ac:dyDescent="0.3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 x14ac:dyDescent="0.3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 x14ac:dyDescent="0.3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 x14ac:dyDescent="0.3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 x14ac:dyDescent="0.3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 x14ac:dyDescent="0.3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 x14ac:dyDescent="0.3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 x14ac:dyDescent="0.3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 x14ac:dyDescent="0.3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 x14ac:dyDescent="0.3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 x14ac:dyDescent="0.3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 x14ac:dyDescent="0.3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 x14ac:dyDescent="0.3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 x14ac:dyDescent="0.3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 x14ac:dyDescent="0.3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 x14ac:dyDescent="0.3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 x14ac:dyDescent="0.3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 x14ac:dyDescent="0.3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 x14ac:dyDescent="0.3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 x14ac:dyDescent="0.3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 x14ac:dyDescent="0.3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 x14ac:dyDescent="0.3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 x14ac:dyDescent="0.3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 x14ac:dyDescent="0.3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 x14ac:dyDescent="0.3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 x14ac:dyDescent="0.3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 x14ac:dyDescent="0.3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 x14ac:dyDescent="0.3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 x14ac:dyDescent="0.3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 x14ac:dyDescent="0.3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 x14ac:dyDescent="0.3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 x14ac:dyDescent="0.3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 x14ac:dyDescent="0.3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 x14ac:dyDescent="0.3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 x14ac:dyDescent="0.3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 x14ac:dyDescent="0.3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 x14ac:dyDescent="0.3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 x14ac:dyDescent="0.3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 x14ac:dyDescent="0.3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 x14ac:dyDescent="0.3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 x14ac:dyDescent="0.3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 x14ac:dyDescent="0.3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 x14ac:dyDescent="0.3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 x14ac:dyDescent="0.3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 x14ac:dyDescent="0.3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 x14ac:dyDescent="0.3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 x14ac:dyDescent="0.3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 x14ac:dyDescent="0.3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 x14ac:dyDescent="0.3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 x14ac:dyDescent="0.3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 x14ac:dyDescent="0.3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 x14ac:dyDescent="0.3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 x14ac:dyDescent="0.3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 x14ac:dyDescent="0.3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 x14ac:dyDescent="0.3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 x14ac:dyDescent="0.3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 x14ac:dyDescent="0.3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 x14ac:dyDescent="0.3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 x14ac:dyDescent="0.3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 x14ac:dyDescent="0.3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 x14ac:dyDescent="0.3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 x14ac:dyDescent="0.3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 x14ac:dyDescent="0.3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 x14ac:dyDescent="0.3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 x14ac:dyDescent="0.3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 x14ac:dyDescent="0.3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 x14ac:dyDescent="0.3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 x14ac:dyDescent="0.3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 x14ac:dyDescent="0.3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 x14ac:dyDescent="0.3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 x14ac:dyDescent="0.3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 x14ac:dyDescent="0.3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 x14ac:dyDescent="0.3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 x14ac:dyDescent="0.3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 x14ac:dyDescent="0.3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 x14ac:dyDescent="0.3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 x14ac:dyDescent="0.3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 x14ac:dyDescent="0.3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 x14ac:dyDescent="0.3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 x14ac:dyDescent="0.3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 x14ac:dyDescent="0.3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 x14ac:dyDescent="0.3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 x14ac:dyDescent="0.3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 x14ac:dyDescent="0.3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 x14ac:dyDescent="0.3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 x14ac:dyDescent="0.3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 x14ac:dyDescent="0.3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 x14ac:dyDescent="0.3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 x14ac:dyDescent="0.3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 x14ac:dyDescent="0.3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 x14ac:dyDescent="0.3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 x14ac:dyDescent="0.3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 x14ac:dyDescent="0.3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 x14ac:dyDescent="0.3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 x14ac:dyDescent="0.3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 x14ac:dyDescent="0.3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 x14ac:dyDescent="0.3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 x14ac:dyDescent="0.3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 x14ac:dyDescent="0.3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 x14ac:dyDescent="0.3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 x14ac:dyDescent="0.3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 x14ac:dyDescent="0.3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 x14ac:dyDescent="0.3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 x14ac:dyDescent="0.3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 x14ac:dyDescent="0.3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 x14ac:dyDescent="0.3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 x14ac:dyDescent="0.3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 x14ac:dyDescent="0.3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 x14ac:dyDescent="0.3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 x14ac:dyDescent="0.3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 x14ac:dyDescent="0.3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 x14ac:dyDescent="0.3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 x14ac:dyDescent="0.3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 x14ac:dyDescent="0.3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 x14ac:dyDescent="0.3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 x14ac:dyDescent="0.3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 x14ac:dyDescent="0.3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 x14ac:dyDescent="0.3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 x14ac:dyDescent="0.3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 x14ac:dyDescent="0.3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 x14ac:dyDescent="0.3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 x14ac:dyDescent="0.3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 x14ac:dyDescent="0.3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 x14ac:dyDescent="0.3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 x14ac:dyDescent="0.3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 x14ac:dyDescent="0.3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 x14ac:dyDescent="0.3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 x14ac:dyDescent="0.3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 x14ac:dyDescent="0.3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 x14ac:dyDescent="0.3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 x14ac:dyDescent="0.3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 x14ac:dyDescent="0.3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 x14ac:dyDescent="0.3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 x14ac:dyDescent="0.3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 x14ac:dyDescent="0.3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 x14ac:dyDescent="0.3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 x14ac:dyDescent="0.3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 x14ac:dyDescent="0.3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 x14ac:dyDescent="0.3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 x14ac:dyDescent="0.3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 x14ac:dyDescent="0.3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 x14ac:dyDescent="0.3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 x14ac:dyDescent="0.3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 x14ac:dyDescent="0.3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 x14ac:dyDescent="0.3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 x14ac:dyDescent="0.3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 x14ac:dyDescent="0.3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 x14ac:dyDescent="0.3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 x14ac:dyDescent="0.3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 x14ac:dyDescent="0.3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 x14ac:dyDescent="0.3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 x14ac:dyDescent="0.3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 x14ac:dyDescent="0.3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 x14ac:dyDescent="0.3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 x14ac:dyDescent="0.3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 x14ac:dyDescent="0.3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 x14ac:dyDescent="0.3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 x14ac:dyDescent="0.3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 x14ac:dyDescent="0.3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 x14ac:dyDescent="0.3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 x14ac:dyDescent="0.3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 x14ac:dyDescent="0.3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 x14ac:dyDescent="0.3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 x14ac:dyDescent="0.3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 x14ac:dyDescent="0.3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 x14ac:dyDescent="0.3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 x14ac:dyDescent="0.3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 x14ac:dyDescent="0.3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 x14ac:dyDescent="0.3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 x14ac:dyDescent="0.3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 x14ac:dyDescent="0.3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 x14ac:dyDescent="0.3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 x14ac:dyDescent="0.3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 x14ac:dyDescent="0.3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 x14ac:dyDescent="0.3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 x14ac:dyDescent="0.3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 x14ac:dyDescent="0.3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 x14ac:dyDescent="0.3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 x14ac:dyDescent="0.3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 x14ac:dyDescent="0.3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 x14ac:dyDescent="0.3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 x14ac:dyDescent="0.3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 x14ac:dyDescent="0.3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 x14ac:dyDescent="0.3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 x14ac:dyDescent="0.3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 x14ac:dyDescent="0.3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 x14ac:dyDescent="0.3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 x14ac:dyDescent="0.3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 x14ac:dyDescent="0.3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 x14ac:dyDescent="0.3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 x14ac:dyDescent="0.3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 x14ac:dyDescent="0.3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 x14ac:dyDescent="0.3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 x14ac:dyDescent="0.3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 x14ac:dyDescent="0.3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 x14ac:dyDescent="0.3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 x14ac:dyDescent="0.3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 x14ac:dyDescent="0.3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 x14ac:dyDescent="0.3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 x14ac:dyDescent="0.3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 x14ac:dyDescent="0.3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 x14ac:dyDescent="0.3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 x14ac:dyDescent="0.3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 x14ac:dyDescent="0.3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 x14ac:dyDescent="0.3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 x14ac:dyDescent="0.3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 x14ac:dyDescent="0.3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 x14ac:dyDescent="0.3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 x14ac:dyDescent="0.3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 x14ac:dyDescent="0.3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 x14ac:dyDescent="0.3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 x14ac:dyDescent="0.3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 x14ac:dyDescent="0.3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 x14ac:dyDescent="0.3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 x14ac:dyDescent="0.3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 x14ac:dyDescent="0.3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 x14ac:dyDescent="0.3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 x14ac:dyDescent="0.3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 x14ac:dyDescent="0.3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 x14ac:dyDescent="0.3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 x14ac:dyDescent="0.3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 x14ac:dyDescent="0.3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 x14ac:dyDescent="0.3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 x14ac:dyDescent="0.3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 x14ac:dyDescent="0.3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 x14ac:dyDescent="0.3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 x14ac:dyDescent="0.3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 x14ac:dyDescent="0.3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 x14ac:dyDescent="0.3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 x14ac:dyDescent="0.3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 x14ac:dyDescent="0.3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 x14ac:dyDescent="0.3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 x14ac:dyDescent="0.3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 x14ac:dyDescent="0.3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 x14ac:dyDescent="0.3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 x14ac:dyDescent="0.3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 x14ac:dyDescent="0.3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 x14ac:dyDescent="0.3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 x14ac:dyDescent="0.3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 x14ac:dyDescent="0.3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 x14ac:dyDescent="0.3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 x14ac:dyDescent="0.3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 x14ac:dyDescent="0.3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 x14ac:dyDescent="0.3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 x14ac:dyDescent="0.3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 x14ac:dyDescent="0.3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 x14ac:dyDescent="0.3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 x14ac:dyDescent="0.3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 x14ac:dyDescent="0.3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 x14ac:dyDescent="0.3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 x14ac:dyDescent="0.3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 x14ac:dyDescent="0.3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 x14ac:dyDescent="0.3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 x14ac:dyDescent="0.3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 x14ac:dyDescent="0.3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 x14ac:dyDescent="0.3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 x14ac:dyDescent="0.3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 x14ac:dyDescent="0.3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 x14ac:dyDescent="0.3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 x14ac:dyDescent="0.3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 x14ac:dyDescent="0.3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 x14ac:dyDescent="0.3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 x14ac:dyDescent="0.3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 x14ac:dyDescent="0.3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 x14ac:dyDescent="0.3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 x14ac:dyDescent="0.3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 x14ac:dyDescent="0.3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 x14ac:dyDescent="0.3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 x14ac:dyDescent="0.3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 x14ac:dyDescent="0.3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 x14ac:dyDescent="0.3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 x14ac:dyDescent="0.3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 x14ac:dyDescent="0.3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 x14ac:dyDescent="0.3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 x14ac:dyDescent="0.3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 x14ac:dyDescent="0.3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 x14ac:dyDescent="0.3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 x14ac:dyDescent="0.3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 x14ac:dyDescent="0.3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 x14ac:dyDescent="0.3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 x14ac:dyDescent="0.3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 x14ac:dyDescent="0.3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 x14ac:dyDescent="0.3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 x14ac:dyDescent="0.3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 x14ac:dyDescent="0.3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 x14ac:dyDescent="0.3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 x14ac:dyDescent="0.3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 x14ac:dyDescent="0.3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 x14ac:dyDescent="0.3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 x14ac:dyDescent="0.3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 x14ac:dyDescent="0.3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 x14ac:dyDescent="0.3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 x14ac:dyDescent="0.3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 x14ac:dyDescent="0.3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 x14ac:dyDescent="0.3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 x14ac:dyDescent="0.3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 x14ac:dyDescent="0.3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 x14ac:dyDescent="0.3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 x14ac:dyDescent="0.3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 x14ac:dyDescent="0.3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 x14ac:dyDescent="0.3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 x14ac:dyDescent="0.3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 x14ac:dyDescent="0.3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 x14ac:dyDescent="0.3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 x14ac:dyDescent="0.3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 x14ac:dyDescent="0.3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 x14ac:dyDescent="0.3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 x14ac:dyDescent="0.3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 x14ac:dyDescent="0.3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 x14ac:dyDescent="0.3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 x14ac:dyDescent="0.3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 x14ac:dyDescent="0.3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 x14ac:dyDescent="0.3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 x14ac:dyDescent="0.3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 x14ac:dyDescent="0.3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 x14ac:dyDescent="0.3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 x14ac:dyDescent="0.3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 x14ac:dyDescent="0.3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 x14ac:dyDescent="0.3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 x14ac:dyDescent="0.3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 x14ac:dyDescent="0.3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 x14ac:dyDescent="0.3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 x14ac:dyDescent="0.3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 x14ac:dyDescent="0.3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 x14ac:dyDescent="0.3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 x14ac:dyDescent="0.3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 x14ac:dyDescent="0.3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 x14ac:dyDescent="0.3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 x14ac:dyDescent="0.3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 x14ac:dyDescent="0.3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 x14ac:dyDescent="0.3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 x14ac:dyDescent="0.3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 x14ac:dyDescent="0.3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 x14ac:dyDescent="0.3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 x14ac:dyDescent="0.3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 x14ac:dyDescent="0.3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 x14ac:dyDescent="0.3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 x14ac:dyDescent="0.3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 x14ac:dyDescent="0.3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 x14ac:dyDescent="0.3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 x14ac:dyDescent="0.3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 x14ac:dyDescent="0.3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 x14ac:dyDescent="0.3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 x14ac:dyDescent="0.3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 x14ac:dyDescent="0.3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 x14ac:dyDescent="0.3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 x14ac:dyDescent="0.3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 x14ac:dyDescent="0.3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 x14ac:dyDescent="0.3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 x14ac:dyDescent="0.3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 x14ac:dyDescent="0.3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 x14ac:dyDescent="0.3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 x14ac:dyDescent="0.3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 x14ac:dyDescent="0.3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 x14ac:dyDescent="0.3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 x14ac:dyDescent="0.3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 x14ac:dyDescent="0.3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 x14ac:dyDescent="0.3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 x14ac:dyDescent="0.3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 x14ac:dyDescent="0.3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 x14ac:dyDescent="0.3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 x14ac:dyDescent="0.3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 x14ac:dyDescent="0.3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 x14ac:dyDescent="0.3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 x14ac:dyDescent="0.3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 x14ac:dyDescent="0.3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 x14ac:dyDescent="0.3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 x14ac:dyDescent="0.3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 x14ac:dyDescent="0.3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 x14ac:dyDescent="0.3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 x14ac:dyDescent="0.3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 x14ac:dyDescent="0.3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 x14ac:dyDescent="0.3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 x14ac:dyDescent="0.3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 x14ac:dyDescent="0.3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 x14ac:dyDescent="0.3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 x14ac:dyDescent="0.3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 x14ac:dyDescent="0.3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 x14ac:dyDescent="0.3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 x14ac:dyDescent="0.3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 x14ac:dyDescent="0.3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 x14ac:dyDescent="0.3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 x14ac:dyDescent="0.3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 x14ac:dyDescent="0.3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 x14ac:dyDescent="0.3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 x14ac:dyDescent="0.3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 x14ac:dyDescent="0.3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 x14ac:dyDescent="0.3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 x14ac:dyDescent="0.3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 x14ac:dyDescent="0.3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 x14ac:dyDescent="0.3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 x14ac:dyDescent="0.3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 x14ac:dyDescent="0.3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 x14ac:dyDescent="0.3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 x14ac:dyDescent="0.3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 x14ac:dyDescent="0.3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 x14ac:dyDescent="0.3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 x14ac:dyDescent="0.3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 x14ac:dyDescent="0.3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 x14ac:dyDescent="0.3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 x14ac:dyDescent="0.3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 x14ac:dyDescent="0.3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 x14ac:dyDescent="0.3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 x14ac:dyDescent="0.3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 x14ac:dyDescent="0.3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 x14ac:dyDescent="0.3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 x14ac:dyDescent="0.3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 x14ac:dyDescent="0.3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 x14ac:dyDescent="0.3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 x14ac:dyDescent="0.3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 x14ac:dyDescent="0.3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 x14ac:dyDescent="0.3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 x14ac:dyDescent="0.3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 x14ac:dyDescent="0.3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 x14ac:dyDescent="0.3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 x14ac:dyDescent="0.3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 x14ac:dyDescent="0.3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 x14ac:dyDescent="0.3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 x14ac:dyDescent="0.3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 x14ac:dyDescent="0.3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 x14ac:dyDescent="0.3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 x14ac:dyDescent="0.3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 x14ac:dyDescent="0.3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 x14ac:dyDescent="0.3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 x14ac:dyDescent="0.3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 x14ac:dyDescent="0.3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 x14ac:dyDescent="0.3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 x14ac:dyDescent="0.3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 x14ac:dyDescent="0.3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 x14ac:dyDescent="0.3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 x14ac:dyDescent="0.3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 x14ac:dyDescent="0.3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 x14ac:dyDescent="0.3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 x14ac:dyDescent="0.3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 x14ac:dyDescent="0.3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 x14ac:dyDescent="0.3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 x14ac:dyDescent="0.3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 x14ac:dyDescent="0.3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 x14ac:dyDescent="0.3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 x14ac:dyDescent="0.3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 x14ac:dyDescent="0.3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 x14ac:dyDescent="0.3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 x14ac:dyDescent="0.3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 x14ac:dyDescent="0.3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 x14ac:dyDescent="0.3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 x14ac:dyDescent="0.3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 x14ac:dyDescent="0.3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 x14ac:dyDescent="0.3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 x14ac:dyDescent="0.3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 x14ac:dyDescent="0.3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 x14ac:dyDescent="0.3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 x14ac:dyDescent="0.3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 x14ac:dyDescent="0.3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 x14ac:dyDescent="0.3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 x14ac:dyDescent="0.3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 x14ac:dyDescent="0.3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 x14ac:dyDescent="0.3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 x14ac:dyDescent="0.3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 x14ac:dyDescent="0.3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 x14ac:dyDescent="0.3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 x14ac:dyDescent="0.3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 x14ac:dyDescent="0.3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 x14ac:dyDescent="0.3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 x14ac:dyDescent="0.3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 x14ac:dyDescent="0.3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 x14ac:dyDescent="0.3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 x14ac:dyDescent="0.3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 x14ac:dyDescent="0.3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 x14ac:dyDescent="0.3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 x14ac:dyDescent="0.3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 x14ac:dyDescent="0.3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 x14ac:dyDescent="0.3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 x14ac:dyDescent="0.3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 x14ac:dyDescent="0.3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 x14ac:dyDescent="0.3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 x14ac:dyDescent="0.3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 x14ac:dyDescent="0.3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 x14ac:dyDescent="0.3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 x14ac:dyDescent="0.3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 x14ac:dyDescent="0.3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 x14ac:dyDescent="0.3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 x14ac:dyDescent="0.3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 x14ac:dyDescent="0.3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 x14ac:dyDescent="0.3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 x14ac:dyDescent="0.3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 x14ac:dyDescent="0.3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 x14ac:dyDescent="0.3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 x14ac:dyDescent="0.3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 x14ac:dyDescent="0.3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 x14ac:dyDescent="0.3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 x14ac:dyDescent="0.3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 x14ac:dyDescent="0.3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 x14ac:dyDescent="0.3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 x14ac:dyDescent="0.3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 x14ac:dyDescent="0.3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 x14ac:dyDescent="0.3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 x14ac:dyDescent="0.3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 x14ac:dyDescent="0.3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 x14ac:dyDescent="0.3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 x14ac:dyDescent="0.3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 x14ac:dyDescent="0.3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 x14ac:dyDescent="0.3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 x14ac:dyDescent="0.3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 x14ac:dyDescent="0.3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 x14ac:dyDescent="0.3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 x14ac:dyDescent="0.3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 x14ac:dyDescent="0.3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 x14ac:dyDescent="0.3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 x14ac:dyDescent="0.3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 x14ac:dyDescent="0.3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 x14ac:dyDescent="0.3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 x14ac:dyDescent="0.3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 x14ac:dyDescent="0.3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 x14ac:dyDescent="0.3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 x14ac:dyDescent="0.3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 x14ac:dyDescent="0.3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 x14ac:dyDescent="0.3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 x14ac:dyDescent="0.3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 x14ac:dyDescent="0.3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 x14ac:dyDescent="0.3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 x14ac:dyDescent="0.3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 x14ac:dyDescent="0.3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 x14ac:dyDescent="0.3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 x14ac:dyDescent="0.3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 x14ac:dyDescent="0.3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 x14ac:dyDescent="0.3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 x14ac:dyDescent="0.3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 x14ac:dyDescent="0.3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 x14ac:dyDescent="0.3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 x14ac:dyDescent="0.3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 x14ac:dyDescent="0.3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 x14ac:dyDescent="0.3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 x14ac:dyDescent="0.3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 x14ac:dyDescent="0.3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 x14ac:dyDescent="0.3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 x14ac:dyDescent="0.3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 x14ac:dyDescent="0.3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 x14ac:dyDescent="0.3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 x14ac:dyDescent="0.3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 x14ac:dyDescent="0.3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 x14ac:dyDescent="0.3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 x14ac:dyDescent="0.3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 x14ac:dyDescent="0.3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 x14ac:dyDescent="0.3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 x14ac:dyDescent="0.3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 x14ac:dyDescent="0.3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 x14ac:dyDescent="0.3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 x14ac:dyDescent="0.3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 x14ac:dyDescent="0.3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 x14ac:dyDescent="0.3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 x14ac:dyDescent="0.3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 x14ac:dyDescent="0.3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 x14ac:dyDescent="0.3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 x14ac:dyDescent="0.3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 x14ac:dyDescent="0.3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 x14ac:dyDescent="0.3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 x14ac:dyDescent="0.3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 x14ac:dyDescent="0.3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 x14ac:dyDescent="0.3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 x14ac:dyDescent="0.3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 x14ac:dyDescent="0.3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 x14ac:dyDescent="0.3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 x14ac:dyDescent="0.3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 x14ac:dyDescent="0.3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 x14ac:dyDescent="0.3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 x14ac:dyDescent="0.3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 x14ac:dyDescent="0.3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 x14ac:dyDescent="0.3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 x14ac:dyDescent="0.3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 x14ac:dyDescent="0.3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 x14ac:dyDescent="0.3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 x14ac:dyDescent="0.3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 x14ac:dyDescent="0.3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 x14ac:dyDescent="0.3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 x14ac:dyDescent="0.3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 x14ac:dyDescent="0.3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 x14ac:dyDescent="0.3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 x14ac:dyDescent="0.3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 x14ac:dyDescent="0.3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 x14ac:dyDescent="0.3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 x14ac:dyDescent="0.3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 x14ac:dyDescent="0.3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 x14ac:dyDescent="0.3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 x14ac:dyDescent="0.3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 x14ac:dyDescent="0.3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 x14ac:dyDescent="0.3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 x14ac:dyDescent="0.3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 x14ac:dyDescent="0.3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 x14ac:dyDescent="0.3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 x14ac:dyDescent="0.3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 x14ac:dyDescent="0.3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 x14ac:dyDescent="0.3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 x14ac:dyDescent="0.3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 x14ac:dyDescent="0.3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 x14ac:dyDescent="0.3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 x14ac:dyDescent="0.3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 x14ac:dyDescent="0.3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 x14ac:dyDescent="0.3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 x14ac:dyDescent="0.3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 x14ac:dyDescent="0.3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 x14ac:dyDescent="0.3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 x14ac:dyDescent="0.3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 x14ac:dyDescent="0.3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 x14ac:dyDescent="0.3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 x14ac:dyDescent="0.3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 x14ac:dyDescent="0.3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 x14ac:dyDescent="0.3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 x14ac:dyDescent="0.3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 x14ac:dyDescent="0.3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 x14ac:dyDescent="0.3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 x14ac:dyDescent="0.3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 x14ac:dyDescent="0.3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 x14ac:dyDescent="0.3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 x14ac:dyDescent="0.3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 x14ac:dyDescent="0.3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 x14ac:dyDescent="0.3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 x14ac:dyDescent="0.3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 x14ac:dyDescent="0.3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 x14ac:dyDescent="0.3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 x14ac:dyDescent="0.3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 x14ac:dyDescent="0.3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 x14ac:dyDescent="0.3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 x14ac:dyDescent="0.3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 x14ac:dyDescent="0.3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 x14ac:dyDescent="0.3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 x14ac:dyDescent="0.3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 x14ac:dyDescent="0.3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 x14ac:dyDescent="0.3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 x14ac:dyDescent="0.3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 x14ac:dyDescent="0.3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 x14ac:dyDescent="0.3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 x14ac:dyDescent="0.3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 x14ac:dyDescent="0.3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 x14ac:dyDescent="0.3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 x14ac:dyDescent="0.3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 x14ac:dyDescent="0.3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 x14ac:dyDescent="0.3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 x14ac:dyDescent="0.3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 x14ac:dyDescent="0.3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 x14ac:dyDescent="0.3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 x14ac:dyDescent="0.3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 x14ac:dyDescent="0.3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 x14ac:dyDescent="0.3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 x14ac:dyDescent="0.3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 x14ac:dyDescent="0.3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 x14ac:dyDescent="0.3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 x14ac:dyDescent="0.3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 x14ac:dyDescent="0.3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 x14ac:dyDescent="0.3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 x14ac:dyDescent="0.3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 x14ac:dyDescent="0.3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 x14ac:dyDescent="0.3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 x14ac:dyDescent="0.3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 x14ac:dyDescent="0.3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 x14ac:dyDescent="0.3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 x14ac:dyDescent="0.3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 x14ac:dyDescent="0.3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 x14ac:dyDescent="0.3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 x14ac:dyDescent="0.3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 x14ac:dyDescent="0.3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 x14ac:dyDescent="0.3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 x14ac:dyDescent="0.3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 x14ac:dyDescent="0.3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 x14ac:dyDescent="0.3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 x14ac:dyDescent="0.3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 x14ac:dyDescent="0.3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 x14ac:dyDescent="0.3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 x14ac:dyDescent="0.3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 x14ac:dyDescent="0.3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 x14ac:dyDescent="0.3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 x14ac:dyDescent="0.3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 x14ac:dyDescent="0.3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 x14ac:dyDescent="0.3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 x14ac:dyDescent="0.3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 x14ac:dyDescent="0.3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 x14ac:dyDescent="0.3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 x14ac:dyDescent="0.3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 x14ac:dyDescent="0.3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 x14ac:dyDescent="0.3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 x14ac:dyDescent="0.3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 x14ac:dyDescent="0.3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 x14ac:dyDescent="0.3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 x14ac:dyDescent="0.3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 x14ac:dyDescent="0.3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 x14ac:dyDescent="0.3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 x14ac:dyDescent="0.3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 x14ac:dyDescent="0.3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 x14ac:dyDescent="0.3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 x14ac:dyDescent="0.3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 x14ac:dyDescent="0.3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 x14ac:dyDescent="0.3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 x14ac:dyDescent="0.3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 x14ac:dyDescent="0.3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 x14ac:dyDescent="0.3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 x14ac:dyDescent="0.3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 x14ac:dyDescent="0.3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 x14ac:dyDescent="0.3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 x14ac:dyDescent="0.3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 x14ac:dyDescent="0.3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 x14ac:dyDescent="0.3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 x14ac:dyDescent="0.3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 x14ac:dyDescent="0.3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 x14ac:dyDescent="0.3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 x14ac:dyDescent="0.3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 x14ac:dyDescent="0.3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 x14ac:dyDescent="0.3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 x14ac:dyDescent="0.3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 x14ac:dyDescent="0.3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 x14ac:dyDescent="0.3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 x14ac:dyDescent="0.3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 x14ac:dyDescent="0.3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 x14ac:dyDescent="0.3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 x14ac:dyDescent="0.3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 x14ac:dyDescent="0.3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 x14ac:dyDescent="0.3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 x14ac:dyDescent="0.3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 x14ac:dyDescent="0.3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 x14ac:dyDescent="0.3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 x14ac:dyDescent="0.3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 x14ac:dyDescent="0.3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 x14ac:dyDescent="0.3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 x14ac:dyDescent="0.3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 x14ac:dyDescent="0.3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 x14ac:dyDescent="0.3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 x14ac:dyDescent="0.3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 x14ac:dyDescent="0.3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 x14ac:dyDescent="0.3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 x14ac:dyDescent="0.3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 x14ac:dyDescent="0.3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 x14ac:dyDescent="0.3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 x14ac:dyDescent="0.3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 x14ac:dyDescent="0.3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 x14ac:dyDescent="0.3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 x14ac:dyDescent="0.3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 x14ac:dyDescent="0.3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 x14ac:dyDescent="0.3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 x14ac:dyDescent="0.3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 x14ac:dyDescent="0.3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 x14ac:dyDescent="0.3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 x14ac:dyDescent="0.3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 x14ac:dyDescent="0.3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 x14ac:dyDescent="0.3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 x14ac:dyDescent="0.3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 x14ac:dyDescent="0.3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 x14ac:dyDescent="0.3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 x14ac:dyDescent="0.3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 x14ac:dyDescent="0.3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 x14ac:dyDescent="0.3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 x14ac:dyDescent="0.3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 x14ac:dyDescent="0.3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 x14ac:dyDescent="0.3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 x14ac:dyDescent="0.3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 x14ac:dyDescent="0.3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 x14ac:dyDescent="0.3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 x14ac:dyDescent="0.3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 x14ac:dyDescent="0.3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 x14ac:dyDescent="0.3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 x14ac:dyDescent="0.3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 x14ac:dyDescent="0.3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 x14ac:dyDescent="0.3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 x14ac:dyDescent="0.3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 x14ac:dyDescent="0.3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 x14ac:dyDescent="0.3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 x14ac:dyDescent="0.3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 x14ac:dyDescent="0.3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 x14ac:dyDescent="0.3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 x14ac:dyDescent="0.3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 x14ac:dyDescent="0.3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 x14ac:dyDescent="0.3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 x14ac:dyDescent="0.3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 x14ac:dyDescent="0.3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 x14ac:dyDescent="0.3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 x14ac:dyDescent="0.3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 x14ac:dyDescent="0.3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 x14ac:dyDescent="0.3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 x14ac:dyDescent="0.3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 x14ac:dyDescent="0.3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 x14ac:dyDescent="0.3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 x14ac:dyDescent="0.3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 x14ac:dyDescent="0.3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 x14ac:dyDescent="0.3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 x14ac:dyDescent="0.3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 x14ac:dyDescent="0.3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 x14ac:dyDescent="0.3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 x14ac:dyDescent="0.3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 x14ac:dyDescent="0.3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 x14ac:dyDescent="0.3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 x14ac:dyDescent="0.3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 x14ac:dyDescent="0.3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 x14ac:dyDescent="0.3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 x14ac:dyDescent="0.3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 x14ac:dyDescent="0.3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 x14ac:dyDescent="0.3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 x14ac:dyDescent="0.3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 x14ac:dyDescent="0.3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 x14ac:dyDescent="0.3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 x14ac:dyDescent="0.3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 x14ac:dyDescent="0.3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 x14ac:dyDescent="0.3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 x14ac:dyDescent="0.3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 x14ac:dyDescent="0.3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 x14ac:dyDescent="0.3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 x14ac:dyDescent="0.3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 x14ac:dyDescent="0.3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 x14ac:dyDescent="0.3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 x14ac:dyDescent="0.3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 x14ac:dyDescent="0.3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 x14ac:dyDescent="0.3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 x14ac:dyDescent="0.3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 x14ac:dyDescent="0.3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 x14ac:dyDescent="0.3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 x14ac:dyDescent="0.3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 x14ac:dyDescent="0.3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 x14ac:dyDescent="0.3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 x14ac:dyDescent="0.3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 x14ac:dyDescent="0.3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 x14ac:dyDescent="0.3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 x14ac:dyDescent="0.3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 x14ac:dyDescent="0.3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 x14ac:dyDescent="0.3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 x14ac:dyDescent="0.3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 x14ac:dyDescent="0.3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 x14ac:dyDescent="0.3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 x14ac:dyDescent="0.3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 x14ac:dyDescent="0.3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 x14ac:dyDescent="0.3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 x14ac:dyDescent="0.3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 x14ac:dyDescent="0.3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 x14ac:dyDescent="0.3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 x14ac:dyDescent="0.3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 x14ac:dyDescent="0.3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 x14ac:dyDescent="0.3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 x14ac:dyDescent="0.3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 x14ac:dyDescent="0.3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 x14ac:dyDescent="0.3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 x14ac:dyDescent="0.3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 x14ac:dyDescent="0.3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 x14ac:dyDescent="0.3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 x14ac:dyDescent="0.3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 x14ac:dyDescent="0.3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 x14ac:dyDescent="0.3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 x14ac:dyDescent="0.3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 x14ac:dyDescent="0.3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 x14ac:dyDescent="0.3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 x14ac:dyDescent="0.3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 x14ac:dyDescent="0.3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 x14ac:dyDescent="0.3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 x14ac:dyDescent="0.3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 x14ac:dyDescent="0.3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 x14ac:dyDescent="0.3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 x14ac:dyDescent="0.3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 x14ac:dyDescent="0.3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 x14ac:dyDescent="0.3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 x14ac:dyDescent="0.3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 x14ac:dyDescent="0.3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 x14ac:dyDescent="0.3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 x14ac:dyDescent="0.3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 x14ac:dyDescent="0.3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 x14ac:dyDescent="0.3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 x14ac:dyDescent="0.3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 x14ac:dyDescent="0.3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 x14ac:dyDescent="0.3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 x14ac:dyDescent="0.3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 x14ac:dyDescent="0.3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 x14ac:dyDescent="0.3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 x14ac:dyDescent="0.3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 x14ac:dyDescent="0.3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 x14ac:dyDescent="0.3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 x14ac:dyDescent="0.3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 x14ac:dyDescent="0.3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 x14ac:dyDescent="0.3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 x14ac:dyDescent="0.3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 x14ac:dyDescent="0.3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 x14ac:dyDescent="0.3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 x14ac:dyDescent="0.3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 x14ac:dyDescent="0.3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 x14ac:dyDescent="0.3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 x14ac:dyDescent="0.3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 x14ac:dyDescent="0.3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 x14ac:dyDescent="0.3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 x14ac:dyDescent="0.3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 x14ac:dyDescent="0.3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 x14ac:dyDescent="0.3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 x14ac:dyDescent="0.3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 x14ac:dyDescent="0.3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 x14ac:dyDescent="0.3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 x14ac:dyDescent="0.3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 x14ac:dyDescent="0.3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 x14ac:dyDescent="0.3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 x14ac:dyDescent="0.3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 x14ac:dyDescent="0.3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 x14ac:dyDescent="0.3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 x14ac:dyDescent="0.3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 x14ac:dyDescent="0.3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 x14ac:dyDescent="0.3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 x14ac:dyDescent="0.3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 x14ac:dyDescent="0.3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 x14ac:dyDescent="0.3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 x14ac:dyDescent="0.3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 x14ac:dyDescent="0.3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 x14ac:dyDescent="0.3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 x14ac:dyDescent="0.3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 x14ac:dyDescent="0.3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 x14ac:dyDescent="0.3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 x14ac:dyDescent="0.3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 x14ac:dyDescent="0.3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 x14ac:dyDescent="0.3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 x14ac:dyDescent="0.3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 x14ac:dyDescent="0.3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 x14ac:dyDescent="0.3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 x14ac:dyDescent="0.3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 x14ac:dyDescent="0.3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 x14ac:dyDescent="0.3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 x14ac:dyDescent="0.3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 x14ac:dyDescent="0.3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 x14ac:dyDescent="0.3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 x14ac:dyDescent="0.3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 x14ac:dyDescent="0.3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 x14ac:dyDescent="0.3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 x14ac:dyDescent="0.3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 x14ac:dyDescent="0.3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 x14ac:dyDescent="0.3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 x14ac:dyDescent="0.3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 x14ac:dyDescent="0.3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 x14ac:dyDescent="0.3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 x14ac:dyDescent="0.3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 x14ac:dyDescent="0.3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 x14ac:dyDescent="0.3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 x14ac:dyDescent="0.3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 x14ac:dyDescent="0.3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 x14ac:dyDescent="0.3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 x14ac:dyDescent="0.3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 x14ac:dyDescent="0.3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 x14ac:dyDescent="0.3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 x14ac:dyDescent="0.3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 x14ac:dyDescent="0.3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 x14ac:dyDescent="0.3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 x14ac:dyDescent="0.3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 x14ac:dyDescent="0.3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 x14ac:dyDescent="0.3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 x14ac:dyDescent="0.3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 x14ac:dyDescent="0.3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 x14ac:dyDescent="0.3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 x14ac:dyDescent="0.3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 x14ac:dyDescent="0.3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 x14ac:dyDescent="0.3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 x14ac:dyDescent="0.3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 x14ac:dyDescent="0.3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 x14ac:dyDescent="0.3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 x14ac:dyDescent="0.3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 x14ac:dyDescent="0.3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 x14ac:dyDescent="0.3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 x14ac:dyDescent="0.3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 x14ac:dyDescent="0.3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 x14ac:dyDescent="0.3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 x14ac:dyDescent="0.3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 x14ac:dyDescent="0.3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 x14ac:dyDescent="0.3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 x14ac:dyDescent="0.3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 x14ac:dyDescent="0.3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 x14ac:dyDescent="0.3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 x14ac:dyDescent="0.3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 x14ac:dyDescent="0.3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 x14ac:dyDescent="0.3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 x14ac:dyDescent="0.3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 x14ac:dyDescent="0.3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 x14ac:dyDescent="0.3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 x14ac:dyDescent="0.3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 x14ac:dyDescent="0.3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 x14ac:dyDescent="0.3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 x14ac:dyDescent="0.3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 x14ac:dyDescent="0.3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 x14ac:dyDescent="0.3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 x14ac:dyDescent="0.3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 x14ac:dyDescent="0.3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 x14ac:dyDescent="0.3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 x14ac:dyDescent="0.3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 x14ac:dyDescent="0.3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 x14ac:dyDescent="0.3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 x14ac:dyDescent="0.3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 x14ac:dyDescent="0.3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 x14ac:dyDescent="0.3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 x14ac:dyDescent="0.3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 x14ac:dyDescent="0.3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 x14ac:dyDescent="0.3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 x14ac:dyDescent="0.3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 x14ac:dyDescent="0.3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 x14ac:dyDescent="0.3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 x14ac:dyDescent="0.3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 x14ac:dyDescent="0.3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 x14ac:dyDescent="0.3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 x14ac:dyDescent="0.3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 x14ac:dyDescent="0.3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 x14ac:dyDescent="0.3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 x14ac:dyDescent="0.3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 x14ac:dyDescent="0.3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 x14ac:dyDescent="0.3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 x14ac:dyDescent="0.3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 x14ac:dyDescent="0.3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 x14ac:dyDescent="0.3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 x14ac:dyDescent="0.3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 x14ac:dyDescent="0.3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 x14ac:dyDescent="0.3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 x14ac:dyDescent="0.3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 x14ac:dyDescent="0.3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 x14ac:dyDescent="0.3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 x14ac:dyDescent="0.3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 x14ac:dyDescent="0.3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 x14ac:dyDescent="0.3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 x14ac:dyDescent="0.3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 x14ac:dyDescent="0.3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 x14ac:dyDescent="0.3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 x14ac:dyDescent="0.3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 x14ac:dyDescent="0.3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 x14ac:dyDescent="0.3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 x14ac:dyDescent="0.3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 x14ac:dyDescent="0.3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 x14ac:dyDescent="0.3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 x14ac:dyDescent="0.3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 x14ac:dyDescent="0.3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 x14ac:dyDescent="0.3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 x14ac:dyDescent="0.3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 x14ac:dyDescent="0.3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 x14ac:dyDescent="0.3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 x14ac:dyDescent="0.3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 x14ac:dyDescent="0.3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 x14ac:dyDescent="0.3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 x14ac:dyDescent="0.3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 x14ac:dyDescent="0.3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 x14ac:dyDescent="0.3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 x14ac:dyDescent="0.3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 x14ac:dyDescent="0.3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 x14ac:dyDescent="0.3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 x14ac:dyDescent="0.3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 x14ac:dyDescent="0.3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 x14ac:dyDescent="0.3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 x14ac:dyDescent="0.3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 x14ac:dyDescent="0.3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 x14ac:dyDescent="0.3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 x14ac:dyDescent="0.3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 x14ac:dyDescent="0.3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 x14ac:dyDescent="0.3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 x14ac:dyDescent="0.3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 x14ac:dyDescent="0.3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 x14ac:dyDescent="0.3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 x14ac:dyDescent="0.3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 x14ac:dyDescent="0.3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 x14ac:dyDescent="0.3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 x14ac:dyDescent="0.3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 x14ac:dyDescent="0.3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 x14ac:dyDescent="0.3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 x14ac:dyDescent="0.3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 x14ac:dyDescent="0.3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 x14ac:dyDescent="0.3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 x14ac:dyDescent="0.3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 x14ac:dyDescent="0.3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 x14ac:dyDescent="0.3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 x14ac:dyDescent="0.3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 x14ac:dyDescent="0.3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 x14ac:dyDescent="0.3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 x14ac:dyDescent="0.3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 x14ac:dyDescent="0.3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 x14ac:dyDescent="0.3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 x14ac:dyDescent="0.3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 x14ac:dyDescent="0.3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 x14ac:dyDescent="0.3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 x14ac:dyDescent="0.3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 x14ac:dyDescent="0.3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 x14ac:dyDescent="0.3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 x14ac:dyDescent="0.3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 x14ac:dyDescent="0.3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 x14ac:dyDescent="0.3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 x14ac:dyDescent="0.3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 x14ac:dyDescent="0.3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 x14ac:dyDescent="0.3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 x14ac:dyDescent="0.3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 x14ac:dyDescent="0.3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 x14ac:dyDescent="0.3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 x14ac:dyDescent="0.3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 x14ac:dyDescent="0.3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 x14ac:dyDescent="0.3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 x14ac:dyDescent="0.3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 x14ac:dyDescent="0.3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 x14ac:dyDescent="0.3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 x14ac:dyDescent="0.3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 x14ac:dyDescent="0.3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 x14ac:dyDescent="0.3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 x14ac:dyDescent="0.3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 x14ac:dyDescent="0.3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 x14ac:dyDescent="0.3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 x14ac:dyDescent="0.3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 x14ac:dyDescent="0.3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 x14ac:dyDescent="0.3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 x14ac:dyDescent="0.3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 x14ac:dyDescent="0.3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 x14ac:dyDescent="0.3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 x14ac:dyDescent="0.3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 x14ac:dyDescent="0.3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 x14ac:dyDescent="0.3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 x14ac:dyDescent="0.3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 x14ac:dyDescent="0.3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 x14ac:dyDescent="0.3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 x14ac:dyDescent="0.3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 x14ac:dyDescent="0.3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 x14ac:dyDescent="0.3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 x14ac:dyDescent="0.3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 x14ac:dyDescent="0.3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 x14ac:dyDescent="0.3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 x14ac:dyDescent="0.3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 x14ac:dyDescent="0.3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 x14ac:dyDescent="0.3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 x14ac:dyDescent="0.3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 x14ac:dyDescent="0.3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 x14ac:dyDescent="0.3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 x14ac:dyDescent="0.3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 x14ac:dyDescent="0.3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 x14ac:dyDescent="0.3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 x14ac:dyDescent="0.3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 x14ac:dyDescent="0.3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 x14ac:dyDescent="0.3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 x14ac:dyDescent="0.3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 x14ac:dyDescent="0.3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 x14ac:dyDescent="0.3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 x14ac:dyDescent="0.3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 x14ac:dyDescent="0.3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 x14ac:dyDescent="0.3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 x14ac:dyDescent="0.3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 x14ac:dyDescent="0.3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 x14ac:dyDescent="0.3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 x14ac:dyDescent="0.3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 x14ac:dyDescent="0.3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 x14ac:dyDescent="0.3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 x14ac:dyDescent="0.3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 x14ac:dyDescent="0.3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 x14ac:dyDescent="0.3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 x14ac:dyDescent="0.3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 x14ac:dyDescent="0.3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 x14ac:dyDescent="0.3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 x14ac:dyDescent="0.3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 x14ac:dyDescent="0.3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 x14ac:dyDescent="0.3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 x14ac:dyDescent="0.3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 x14ac:dyDescent="0.3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 x14ac:dyDescent="0.3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 x14ac:dyDescent="0.3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 x14ac:dyDescent="0.3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 x14ac:dyDescent="0.3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 x14ac:dyDescent="0.3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 x14ac:dyDescent="0.3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 x14ac:dyDescent="0.3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 x14ac:dyDescent="0.3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 x14ac:dyDescent="0.3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 x14ac:dyDescent="0.3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 x14ac:dyDescent="0.3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 x14ac:dyDescent="0.3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 x14ac:dyDescent="0.3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 x14ac:dyDescent="0.3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 x14ac:dyDescent="0.3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 x14ac:dyDescent="0.3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 x14ac:dyDescent="0.3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 x14ac:dyDescent="0.3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 x14ac:dyDescent="0.3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 x14ac:dyDescent="0.3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 x14ac:dyDescent="0.3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 x14ac:dyDescent="0.3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 x14ac:dyDescent="0.3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 x14ac:dyDescent="0.3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 x14ac:dyDescent="0.3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 x14ac:dyDescent="0.3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 x14ac:dyDescent="0.3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 x14ac:dyDescent="0.3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 x14ac:dyDescent="0.3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 x14ac:dyDescent="0.3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 x14ac:dyDescent="0.3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 x14ac:dyDescent="0.3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 x14ac:dyDescent="0.3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 x14ac:dyDescent="0.3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 x14ac:dyDescent="0.3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 x14ac:dyDescent="0.3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 x14ac:dyDescent="0.3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 x14ac:dyDescent="0.3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 x14ac:dyDescent="0.3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 x14ac:dyDescent="0.3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 x14ac:dyDescent="0.3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 x14ac:dyDescent="0.3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 x14ac:dyDescent="0.3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 x14ac:dyDescent="0.3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 x14ac:dyDescent="0.3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 x14ac:dyDescent="0.3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 x14ac:dyDescent="0.3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 x14ac:dyDescent="0.3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 x14ac:dyDescent="0.3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 x14ac:dyDescent="0.3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 x14ac:dyDescent="0.3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 x14ac:dyDescent="0.3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 x14ac:dyDescent="0.3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 x14ac:dyDescent="0.3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 x14ac:dyDescent="0.3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 x14ac:dyDescent="0.3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 x14ac:dyDescent="0.3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 x14ac:dyDescent="0.3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 x14ac:dyDescent="0.3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 x14ac:dyDescent="0.3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 x14ac:dyDescent="0.3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 x14ac:dyDescent="0.3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 x14ac:dyDescent="0.3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 x14ac:dyDescent="0.3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 x14ac:dyDescent="0.3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 x14ac:dyDescent="0.3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 x14ac:dyDescent="0.3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 x14ac:dyDescent="0.3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 x14ac:dyDescent="0.3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 x14ac:dyDescent="0.3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 x14ac:dyDescent="0.3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 x14ac:dyDescent="0.3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 x14ac:dyDescent="0.3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 x14ac:dyDescent="0.3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 x14ac:dyDescent="0.3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 x14ac:dyDescent="0.3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 x14ac:dyDescent="0.3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 x14ac:dyDescent="0.3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 x14ac:dyDescent="0.3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 x14ac:dyDescent="0.3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 x14ac:dyDescent="0.3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 x14ac:dyDescent="0.3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 x14ac:dyDescent="0.3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 x14ac:dyDescent="0.3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 x14ac:dyDescent="0.3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 x14ac:dyDescent="0.3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 x14ac:dyDescent="0.3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 x14ac:dyDescent="0.3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 x14ac:dyDescent="0.3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 x14ac:dyDescent="0.3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 x14ac:dyDescent="0.3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 x14ac:dyDescent="0.3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 x14ac:dyDescent="0.3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 x14ac:dyDescent="0.3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 x14ac:dyDescent="0.3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 x14ac:dyDescent="0.3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 x14ac:dyDescent="0.3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 x14ac:dyDescent="0.3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 x14ac:dyDescent="0.3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 x14ac:dyDescent="0.3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 x14ac:dyDescent="0.3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 x14ac:dyDescent="0.3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 x14ac:dyDescent="0.3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 x14ac:dyDescent="0.3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 x14ac:dyDescent="0.3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 x14ac:dyDescent="0.3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 x14ac:dyDescent="0.3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 x14ac:dyDescent="0.3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 x14ac:dyDescent="0.3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 x14ac:dyDescent="0.3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 x14ac:dyDescent="0.3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 x14ac:dyDescent="0.3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 x14ac:dyDescent="0.3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 x14ac:dyDescent="0.3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 x14ac:dyDescent="0.3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 x14ac:dyDescent="0.3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 x14ac:dyDescent="0.3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 x14ac:dyDescent="0.3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 x14ac:dyDescent="0.3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 x14ac:dyDescent="0.3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 x14ac:dyDescent="0.3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 x14ac:dyDescent="0.3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 x14ac:dyDescent="0.3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 x14ac:dyDescent="0.3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 x14ac:dyDescent="0.3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 x14ac:dyDescent="0.3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 x14ac:dyDescent="0.3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 x14ac:dyDescent="0.3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 x14ac:dyDescent="0.3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 x14ac:dyDescent="0.3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 x14ac:dyDescent="0.3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 x14ac:dyDescent="0.3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 x14ac:dyDescent="0.3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 x14ac:dyDescent="0.3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 x14ac:dyDescent="0.3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 x14ac:dyDescent="0.3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 x14ac:dyDescent="0.3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 x14ac:dyDescent="0.3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 x14ac:dyDescent="0.3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 x14ac:dyDescent="0.3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 x14ac:dyDescent="0.3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 x14ac:dyDescent="0.3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 x14ac:dyDescent="0.3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 x14ac:dyDescent="0.3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 x14ac:dyDescent="0.3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 x14ac:dyDescent="0.3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 x14ac:dyDescent="0.3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 x14ac:dyDescent="0.3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 x14ac:dyDescent="0.3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 x14ac:dyDescent="0.3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 x14ac:dyDescent="0.3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 x14ac:dyDescent="0.3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 x14ac:dyDescent="0.3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 x14ac:dyDescent="0.3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 x14ac:dyDescent="0.3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 x14ac:dyDescent="0.3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 x14ac:dyDescent="0.3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 x14ac:dyDescent="0.3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 x14ac:dyDescent="0.3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 x14ac:dyDescent="0.3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 x14ac:dyDescent="0.3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 x14ac:dyDescent="0.3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 x14ac:dyDescent="0.3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 x14ac:dyDescent="0.3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 x14ac:dyDescent="0.3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 x14ac:dyDescent="0.3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 x14ac:dyDescent="0.3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 x14ac:dyDescent="0.3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 x14ac:dyDescent="0.3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 x14ac:dyDescent="0.3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 x14ac:dyDescent="0.3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 x14ac:dyDescent="0.3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 x14ac:dyDescent="0.3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 x14ac:dyDescent="0.3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 x14ac:dyDescent="0.3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 x14ac:dyDescent="0.3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 x14ac:dyDescent="0.3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 x14ac:dyDescent="0.3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 x14ac:dyDescent="0.3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 x14ac:dyDescent="0.3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 x14ac:dyDescent="0.3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 x14ac:dyDescent="0.3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 x14ac:dyDescent="0.3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 x14ac:dyDescent="0.3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 x14ac:dyDescent="0.3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 x14ac:dyDescent="0.3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 x14ac:dyDescent="0.3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 x14ac:dyDescent="0.3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 x14ac:dyDescent="0.3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 x14ac:dyDescent="0.3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 x14ac:dyDescent="0.3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 x14ac:dyDescent="0.3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 x14ac:dyDescent="0.3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 x14ac:dyDescent="0.3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 x14ac:dyDescent="0.3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 x14ac:dyDescent="0.3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 x14ac:dyDescent="0.3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 x14ac:dyDescent="0.3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 x14ac:dyDescent="0.3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 x14ac:dyDescent="0.3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 x14ac:dyDescent="0.3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 x14ac:dyDescent="0.3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 x14ac:dyDescent="0.3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 x14ac:dyDescent="0.3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 x14ac:dyDescent="0.3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 x14ac:dyDescent="0.3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 x14ac:dyDescent="0.3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 x14ac:dyDescent="0.3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 x14ac:dyDescent="0.3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 x14ac:dyDescent="0.3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 x14ac:dyDescent="0.3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 x14ac:dyDescent="0.3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 x14ac:dyDescent="0.3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 x14ac:dyDescent="0.3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 x14ac:dyDescent="0.3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 x14ac:dyDescent="0.3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 x14ac:dyDescent="0.3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 x14ac:dyDescent="0.3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 x14ac:dyDescent="0.3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 x14ac:dyDescent="0.3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 x14ac:dyDescent="0.3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 x14ac:dyDescent="0.3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 x14ac:dyDescent="0.3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 x14ac:dyDescent="0.3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 x14ac:dyDescent="0.3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 x14ac:dyDescent="0.3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 x14ac:dyDescent="0.3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 x14ac:dyDescent="0.3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 x14ac:dyDescent="0.3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 x14ac:dyDescent="0.3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 x14ac:dyDescent="0.3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 x14ac:dyDescent="0.3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 x14ac:dyDescent="0.3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 x14ac:dyDescent="0.3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 x14ac:dyDescent="0.3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 x14ac:dyDescent="0.3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 x14ac:dyDescent="0.3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 x14ac:dyDescent="0.3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 x14ac:dyDescent="0.3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 x14ac:dyDescent="0.3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 x14ac:dyDescent="0.3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 x14ac:dyDescent="0.3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 x14ac:dyDescent="0.3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 x14ac:dyDescent="0.3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 x14ac:dyDescent="0.3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 x14ac:dyDescent="0.3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 x14ac:dyDescent="0.3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 x14ac:dyDescent="0.3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 x14ac:dyDescent="0.3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 x14ac:dyDescent="0.3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 x14ac:dyDescent="0.3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 x14ac:dyDescent="0.3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 x14ac:dyDescent="0.3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 x14ac:dyDescent="0.3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 x14ac:dyDescent="0.3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 x14ac:dyDescent="0.3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 x14ac:dyDescent="0.3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 x14ac:dyDescent="0.3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 x14ac:dyDescent="0.3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 x14ac:dyDescent="0.3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 x14ac:dyDescent="0.3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 x14ac:dyDescent="0.3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 x14ac:dyDescent="0.3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 x14ac:dyDescent="0.3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 x14ac:dyDescent="0.3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 x14ac:dyDescent="0.3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 x14ac:dyDescent="0.3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 x14ac:dyDescent="0.3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 x14ac:dyDescent="0.3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 x14ac:dyDescent="0.3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 x14ac:dyDescent="0.3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 x14ac:dyDescent="0.3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 x14ac:dyDescent="0.3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 x14ac:dyDescent="0.3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 x14ac:dyDescent="0.3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 x14ac:dyDescent="0.3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 x14ac:dyDescent="0.3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 x14ac:dyDescent="0.3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 x14ac:dyDescent="0.3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 x14ac:dyDescent="0.3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 x14ac:dyDescent="0.3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 x14ac:dyDescent="0.3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 x14ac:dyDescent="0.3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 x14ac:dyDescent="0.3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 x14ac:dyDescent="0.3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 x14ac:dyDescent="0.3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 x14ac:dyDescent="0.3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 x14ac:dyDescent="0.3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 x14ac:dyDescent="0.3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 x14ac:dyDescent="0.3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 x14ac:dyDescent="0.3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 x14ac:dyDescent="0.3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 x14ac:dyDescent="0.3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 x14ac:dyDescent="0.3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 x14ac:dyDescent="0.3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 x14ac:dyDescent="0.3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 x14ac:dyDescent="0.3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 x14ac:dyDescent="0.3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 x14ac:dyDescent="0.3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 x14ac:dyDescent="0.3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 x14ac:dyDescent="0.3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 x14ac:dyDescent="0.3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 x14ac:dyDescent="0.3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 x14ac:dyDescent="0.3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 x14ac:dyDescent="0.3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 x14ac:dyDescent="0.3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 x14ac:dyDescent="0.3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 x14ac:dyDescent="0.3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 x14ac:dyDescent="0.3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 x14ac:dyDescent="0.3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 x14ac:dyDescent="0.3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 x14ac:dyDescent="0.3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 x14ac:dyDescent="0.3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 x14ac:dyDescent="0.3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 x14ac:dyDescent="0.3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 x14ac:dyDescent="0.3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 x14ac:dyDescent="0.3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 x14ac:dyDescent="0.3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 x14ac:dyDescent="0.3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 x14ac:dyDescent="0.3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 x14ac:dyDescent="0.3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 x14ac:dyDescent="0.3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 x14ac:dyDescent="0.3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 x14ac:dyDescent="0.3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 x14ac:dyDescent="0.3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 x14ac:dyDescent="0.3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 x14ac:dyDescent="0.3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 x14ac:dyDescent="0.3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 x14ac:dyDescent="0.3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 x14ac:dyDescent="0.3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 x14ac:dyDescent="0.3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 x14ac:dyDescent="0.3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 x14ac:dyDescent="0.3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 x14ac:dyDescent="0.3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 x14ac:dyDescent="0.3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 x14ac:dyDescent="0.3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 x14ac:dyDescent="0.3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 x14ac:dyDescent="0.3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 x14ac:dyDescent="0.3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 x14ac:dyDescent="0.3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 x14ac:dyDescent="0.3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 x14ac:dyDescent="0.3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 x14ac:dyDescent="0.3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 x14ac:dyDescent="0.3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 x14ac:dyDescent="0.3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 x14ac:dyDescent="0.3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 x14ac:dyDescent="0.3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 x14ac:dyDescent="0.3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 x14ac:dyDescent="0.3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 x14ac:dyDescent="0.3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 x14ac:dyDescent="0.3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 x14ac:dyDescent="0.3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 x14ac:dyDescent="0.3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 x14ac:dyDescent="0.3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 x14ac:dyDescent="0.3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 x14ac:dyDescent="0.3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 x14ac:dyDescent="0.3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 x14ac:dyDescent="0.3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 x14ac:dyDescent="0.3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 x14ac:dyDescent="0.3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 x14ac:dyDescent="0.3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 x14ac:dyDescent="0.3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 x14ac:dyDescent="0.3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 x14ac:dyDescent="0.3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 x14ac:dyDescent="0.3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 x14ac:dyDescent="0.3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 x14ac:dyDescent="0.3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 x14ac:dyDescent="0.3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 x14ac:dyDescent="0.3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 x14ac:dyDescent="0.3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 x14ac:dyDescent="0.3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 x14ac:dyDescent="0.3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 x14ac:dyDescent="0.3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 x14ac:dyDescent="0.3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 x14ac:dyDescent="0.3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 x14ac:dyDescent="0.3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 x14ac:dyDescent="0.3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 x14ac:dyDescent="0.3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 x14ac:dyDescent="0.3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 x14ac:dyDescent="0.3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 x14ac:dyDescent="0.3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 x14ac:dyDescent="0.3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 x14ac:dyDescent="0.3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 x14ac:dyDescent="0.3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 x14ac:dyDescent="0.3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 x14ac:dyDescent="0.3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 x14ac:dyDescent="0.3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 x14ac:dyDescent="0.3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 x14ac:dyDescent="0.3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 x14ac:dyDescent="0.3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 x14ac:dyDescent="0.3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 x14ac:dyDescent="0.3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 x14ac:dyDescent="0.3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 x14ac:dyDescent="0.3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 x14ac:dyDescent="0.3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 x14ac:dyDescent="0.3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 x14ac:dyDescent="0.3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 x14ac:dyDescent="0.3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 x14ac:dyDescent="0.3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 x14ac:dyDescent="0.3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 x14ac:dyDescent="0.3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 x14ac:dyDescent="0.3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 x14ac:dyDescent="0.3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 x14ac:dyDescent="0.3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 x14ac:dyDescent="0.3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 x14ac:dyDescent="0.3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 x14ac:dyDescent="0.3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 x14ac:dyDescent="0.3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 x14ac:dyDescent="0.3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 x14ac:dyDescent="0.3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 x14ac:dyDescent="0.3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 x14ac:dyDescent="0.3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 x14ac:dyDescent="0.3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 x14ac:dyDescent="0.3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 x14ac:dyDescent="0.3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 x14ac:dyDescent="0.3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 x14ac:dyDescent="0.3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 x14ac:dyDescent="0.3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 x14ac:dyDescent="0.3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 x14ac:dyDescent="0.3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 x14ac:dyDescent="0.3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 x14ac:dyDescent="0.3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 x14ac:dyDescent="0.3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 x14ac:dyDescent="0.3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 x14ac:dyDescent="0.3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 x14ac:dyDescent="0.3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 x14ac:dyDescent="0.3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 x14ac:dyDescent="0.3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 x14ac:dyDescent="0.3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 x14ac:dyDescent="0.3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 x14ac:dyDescent="0.3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 x14ac:dyDescent="0.3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 x14ac:dyDescent="0.3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 x14ac:dyDescent="0.3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 x14ac:dyDescent="0.3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 x14ac:dyDescent="0.3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 x14ac:dyDescent="0.3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 x14ac:dyDescent="0.3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 x14ac:dyDescent="0.3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 x14ac:dyDescent="0.3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 x14ac:dyDescent="0.3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 x14ac:dyDescent="0.3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 x14ac:dyDescent="0.3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 x14ac:dyDescent="0.3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 x14ac:dyDescent="0.3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 x14ac:dyDescent="0.3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 x14ac:dyDescent="0.3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 x14ac:dyDescent="0.3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 x14ac:dyDescent="0.3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 x14ac:dyDescent="0.3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 x14ac:dyDescent="0.3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 x14ac:dyDescent="0.3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 x14ac:dyDescent="0.3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 x14ac:dyDescent="0.3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 x14ac:dyDescent="0.3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 x14ac:dyDescent="0.3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 x14ac:dyDescent="0.3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 x14ac:dyDescent="0.3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 x14ac:dyDescent="0.3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 x14ac:dyDescent="0.3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 x14ac:dyDescent="0.3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 x14ac:dyDescent="0.3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 x14ac:dyDescent="0.3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 x14ac:dyDescent="0.3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 x14ac:dyDescent="0.3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 x14ac:dyDescent="0.3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 x14ac:dyDescent="0.3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 x14ac:dyDescent="0.3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 x14ac:dyDescent="0.3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 x14ac:dyDescent="0.3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 x14ac:dyDescent="0.3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 x14ac:dyDescent="0.3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 x14ac:dyDescent="0.3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 x14ac:dyDescent="0.3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 x14ac:dyDescent="0.3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 x14ac:dyDescent="0.3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 x14ac:dyDescent="0.3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 x14ac:dyDescent="0.3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 x14ac:dyDescent="0.3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 x14ac:dyDescent="0.3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 x14ac:dyDescent="0.3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 x14ac:dyDescent="0.3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 x14ac:dyDescent="0.3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 x14ac:dyDescent="0.3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 x14ac:dyDescent="0.3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 x14ac:dyDescent="0.3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 x14ac:dyDescent="0.3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 x14ac:dyDescent="0.3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 x14ac:dyDescent="0.3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 x14ac:dyDescent="0.3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 x14ac:dyDescent="0.3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 x14ac:dyDescent="0.3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 x14ac:dyDescent="0.3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 x14ac:dyDescent="0.3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 x14ac:dyDescent="0.3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 x14ac:dyDescent="0.3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 x14ac:dyDescent="0.3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 x14ac:dyDescent="0.3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 x14ac:dyDescent="0.3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 x14ac:dyDescent="0.3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 x14ac:dyDescent="0.3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 x14ac:dyDescent="0.3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 x14ac:dyDescent="0.3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 x14ac:dyDescent="0.3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 x14ac:dyDescent="0.3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 x14ac:dyDescent="0.3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 x14ac:dyDescent="0.3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 x14ac:dyDescent="0.3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 x14ac:dyDescent="0.3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 x14ac:dyDescent="0.3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 x14ac:dyDescent="0.3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 x14ac:dyDescent="0.3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 x14ac:dyDescent="0.3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 x14ac:dyDescent="0.3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 x14ac:dyDescent="0.3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 x14ac:dyDescent="0.3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 x14ac:dyDescent="0.3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 x14ac:dyDescent="0.3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 x14ac:dyDescent="0.3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 x14ac:dyDescent="0.3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 x14ac:dyDescent="0.3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 x14ac:dyDescent="0.3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 x14ac:dyDescent="0.3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 x14ac:dyDescent="0.3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 x14ac:dyDescent="0.3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 x14ac:dyDescent="0.3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 x14ac:dyDescent="0.3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 x14ac:dyDescent="0.3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 x14ac:dyDescent="0.3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 x14ac:dyDescent="0.3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 x14ac:dyDescent="0.3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 x14ac:dyDescent="0.3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 x14ac:dyDescent="0.3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 x14ac:dyDescent="0.3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 x14ac:dyDescent="0.3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 x14ac:dyDescent="0.3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 x14ac:dyDescent="0.3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 x14ac:dyDescent="0.3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 x14ac:dyDescent="0.3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 x14ac:dyDescent="0.3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 x14ac:dyDescent="0.3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 x14ac:dyDescent="0.3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 x14ac:dyDescent="0.3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 x14ac:dyDescent="0.3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 x14ac:dyDescent="0.3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 x14ac:dyDescent="0.3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 x14ac:dyDescent="0.3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 x14ac:dyDescent="0.3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 x14ac:dyDescent="0.3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 x14ac:dyDescent="0.3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 x14ac:dyDescent="0.3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 x14ac:dyDescent="0.3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 x14ac:dyDescent="0.3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 x14ac:dyDescent="0.3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 x14ac:dyDescent="0.3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 x14ac:dyDescent="0.3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 x14ac:dyDescent="0.3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 x14ac:dyDescent="0.3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 x14ac:dyDescent="0.3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 x14ac:dyDescent="0.3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 x14ac:dyDescent="0.3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 x14ac:dyDescent="0.3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 x14ac:dyDescent="0.3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 x14ac:dyDescent="0.3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 x14ac:dyDescent="0.3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 x14ac:dyDescent="0.3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 x14ac:dyDescent="0.3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 x14ac:dyDescent="0.3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 x14ac:dyDescent="0.3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 x14ac:dyDescent="0.3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 x14ac:dyDescent="0.3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 x14ac:dyDescent="0.3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 x14ac:dyDescent="0.3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 x14ac:dyDescent="0.3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 x14ac:dyDescent="0.3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 x14ac:dyDescent="0.3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 x14ac:dyDescent="0.3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 x14ac:dyDescent="0.3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 x14ac:dyDescent="0.3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 x14ac:dyDescent="0.3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 x14ac:dyDescent="0.3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 x14ac:dyDescent="0.3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 x14ac:dyDescent="0.3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 x14ac:dyDescent="0.3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 x14ac:dyDescent="0.3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 x14ac:dyDescent="0.3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 x14ac:dyDescent="0.3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 x14ac:dyDescent="0.3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 x14ac:dyDescent="0.3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 x14ac:dyDescent="0.3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 x14ac:dyDescent="0.3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 x14ac:dyDescent="0.3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 x14ac:dyDescent="0.3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 x14ac:dyDescent="0.3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 x14ac:dyDescent="0.3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 x14ac:dyDescent="0.3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 x14ac:dyDescent="0.3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 x14ac:dyDescent="0.3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 x14ac:dyDescent="0.3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 x14ac:dyDescent="0.3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 x14ac:dyDescent="0.3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 x14ac:dyDescent="0.3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 x14ac:dyDescent="0.3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 x14ac:dyDescent="0.3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 x14ac:dyDescent="0.3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 x14ac:dyDescent="0.3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 x14ac:dyDescent="0.3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 x14ac:dyDescent="0.3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 x14ac:dyDescent="0.3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 x14ac:dyDescent="0.3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 x14ac:dyDescent="0.3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 x14ac:dyDescent="0.3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 x14ac:dyDescent="0.3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 x14ac:dyDescent="0.3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 x14ac:dyDescent="0.3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 x14ac:dyDescent="0.3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 x14ac:dyDescent="0.3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 x14ac:dyDescent="0.3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 x14ac:dyDescent="0.3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 x14ac:dyDescent="0.3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 x14ac:dyDescent="0.3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 x14ac:dyDescent="0.3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 x14ac:dyDescent="0.3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 x14ac:dyDescent="0.3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 x14ac:dyDescent="0.3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 x14ac:dyDescent="0.3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 x14ac:dyDescent="0.3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 x14ac:dyDescent="0.3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 x14ac:dyDescent="0.3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 x14ac:dyDescent="0.3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 x14ac:dyDescent="0.3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 x14ac:dyDescent="0.3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 x14ac:dyDescent="0.3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 x14ac:dyDescent="0.3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 x14ac:dyDescent="0.3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 x14ac:dyDescent="0.3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 x14ac:dyDescent="0.3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 x14ac:dyDescent="0.3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 x14ac:dyDescent="0.3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 x14ac:dyDescent="0.3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 x14ac:dyDescent="0.3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 x14ac:dyDescent="0.3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 x14ac:dyDescent="0.3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 x14ac:dyDescent="0.3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 x14ac:dyDescent="0.3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 x14ac:dyDescent="0.3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 x14ac:dyDescent="0.3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 x14ac:dyDescent="0.3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 x14ac:dyDescent="0.3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 x14ac:dyDescent="0.3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 x14ac:dyDescent="0.3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 x14ac:dyDescent="0.3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 x14ac:dyDescent="0.3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 x14ac:dyDescent="0.3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 x14ac:dyDescent="0.3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 x14ac:dyDescent="0.3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 x14ac:dyDescent="0.3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 x14ac:dyDescent="0.3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 x14ac:dyDescent="0.3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 x14ac:dyDescent="0.3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 x14ac:dyDescent="0.3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 x14ac:dyDescent="0.3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 x14ac:dyDescent="0.3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 x14ac:dyDescent="0.3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 x14ac:dyDescent="0.3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 x14ac:dyDescent="0.3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 x14ac:dyDescent="0.3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 x14ac:dyDescent="0.3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 x14ac:dyDescent="0.3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 x14ac:dyDescent="0.3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 x14ac:dyDescent="0.3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 x14ac:dyDescent="0.3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 x14ac:dyDescent="0.3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 x14ac:dyDescent="0.3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 x14ac:dyDescent="0.3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 x14ac:dyDescent="0.3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 x14ac:dyDescent="0.3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 x14ac:dyDescent="0.3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 x14ac:dyDescent="0.3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 x14ac:dyDescent="0.3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 x14ac:dyDescent="0.3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 x14ac:dyDescent="0.3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 x14ac:dyDescent="0.3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 x14ac:dyDescent="0.3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 x14ac:dyDescent="0.3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 x14ac:dyDescent="0.3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 x14ac:dyDescent="0.3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 x14ac:dyDescent="0.3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 x14ac:dyDescent="0.3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 x14ac:dyDescent="0.3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 x14ac:dyDescent="0.3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 x14ac:dyDescent="0.3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 x14ac:dyDescent="0.3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 x14ac:dyDescent="0.3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 x14ac:dyDescent="0.3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 x14ac:dyDescent="0.3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 x14ac:dyDescent="0.3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 x14ac:dyDescent="0.3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 x14ac:dyDescent="0.3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 x14ac:dyDescent="0.3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 x14ac:dyDescent="0.3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 x14ac:dyDescent="0.3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 x14ac:dyDescent="0.3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 x14ac:dyDescent="0.3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 x14ac:dyDescent="0.3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 x14ac:dyDescent="0.3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 x14ac:dyDescent="0.3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 x14ac:dyDescent="0.3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 x14ac:dyDescent="0.3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 x14ac:dyDescent="0.3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 x14ac:dyDescent="0.3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 x14ac:dyDescent="0.3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 x14ac:dyDescent="0.3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 x14ac:dyDescent="0.3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 x14ac:dyDescent="0.3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 x14ac:dyDescent="0.3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 x14ac:dyDescent="0.3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 x14ac:dyDescent="0.3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 x14ac:dyDescent="0.3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 x14ac:dyDescent="0.3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 x14ac:dyDescent="0.3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 x14ac:dyDescent="0.3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 x14ac:dyDescent="0.3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 x14ac:dyDescent="0.3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 x14ac:dyDescent="0.3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 x14ac:dyDescent="0.3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 x14ac:dyDescent="0.3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 x14ac:dyDescent="0.3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 x14ac:dyDescent="0.3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 x14ac:dyDescent="0.3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 x14ac:dyDescent="0.3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 x14ac:dyDescent="0.3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 x14ac:dyDescent="0.3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 x14ac:dyDescent="0.3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 x14ac:dyDescent="0.3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 x14ac:dyDescent="0.3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 x14ac:dyDescent="0.3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 x14ac:dyDescent="0.3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 x14ac:dyDescent="0.3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 x14ac:dyDescent="0.3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 x14ac:dyDescent="0.3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 x14ac:dyDescent="0.3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 x14ac:dyDescent="0.3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 x14ac:dyDescent="0.3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 x14ac:dyDescent="0.3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 x14ac:dyDescent="0.3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 x14ac:dyDescent="0.3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 x14ac:dyDescent="0.3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 x14ac:dyDescent="0.3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 x14ac:dyDescent="0.3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 x14ac:dyDescent="0.3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 x14ac:dyDescent="0.3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 x14ac:dyDescent="0.3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 x14ac:dyDescent="0.3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 x14ac:dyDescent="0.3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 x14ac:dyDescent="0.3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 x14ac:dyDescent="0.3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 x14ac:dyDescent="0.3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 x14ac:dyDescent="0.3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 x14ac:dyDescent="0.3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 x14ac:dyDescent="0.3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 x14ac:dyDescent="0.3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 x14ac:dyDescent="0.3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 x14ac:dyDescent="0.3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 x14ac:dyDescent="0.3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 x14ac:dyDescent="0.3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 x14ac:dyDescent="0.3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 x14ac:dyDescent="0.3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 x14ac:dyDescent="0.3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 x14ac:dyDescent="0.3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 x14ac:dyDescent="0.3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 x14ac:dyDescent="0.3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 x14ac:dyDescent="0.3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 x14ac:dyDescent="0.3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 x14ac:dyDescent="0.3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 x14ac:dyDescent="0.3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 x14ac:dyDescent="0.3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 x14ac:dyDescent="0.3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 x14ac:dyDescent="0.3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 x14ac:dyDescent="0.3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 x14ac:dyDescent="0.3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 x14ac:dyDescent="0.3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 x14ac:dyDescent="0.3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 x14ac:dyDescent="0.3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 x14ac:dyDescent="0.3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 x14ac:dyDescent="0.3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 x14ac:dyDescent="0.3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 x14ac:dyDescent="0.3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 x14ac:dyDescent="0.3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 x14ac:dyDescent="0.3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 x14ac:dyDescent="0.3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 x14ac:dyDescent="0.3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 x14ac:dyDescent="0.3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 x14ac:dyDescent="0.3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 x14ac:dyDescent="0.3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 x14ac:dyDescent="0.3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 x14ac:dyDescent="0.3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 x14ac:dyDescent="0.3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 x14ac:dyDescent="0.3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 x14ac:dyDescent="0.3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 x14ac:dyDescent="0.3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 x14ac:dyDescent="0.3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 x14ac:dyDescent="0.3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 x14ac:dyDescent="0.3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 x14ac:dyDescent="0.3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 x14ac:dyDescent="0.3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 x14ac:dyDescent="0.3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 x14ac:dyDescent="0.3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 x14ac:dyDescent="0.3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 x14ac:dyDescent="0.3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 x14ac:dyDescent="0.3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 x14ac:dyDescent="0.3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 x14ac:dyDescent="0.3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 x14ac:dyDescent="0.3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 x14ac:dyDescent="0.3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 x14ac:dyDescent="0.3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 x14ac:dyDescent="0.3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 x14ac:dyDescent="0.3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 x14ac:dyDescent="0.3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 x14ac:dyDescent="0.3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 x14ac:dyDescent="0.3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 x14ac:dyDescent="0.3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 x14ac:dyDescent="0.3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 x14ac:dyDescent="0.3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 x14ac:dyDescent="0.3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 x14ac:dyDescent="0.3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 x14ac:dyDescent="0.3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 x14ac:dyDescent="0.3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 x14ac:dyDescent="0.3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 x14ac:dyDescent="0.3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 x14ac:dyDescent="0.3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 x14ac:dyDescent="0.3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 x14ac:dyDescent="0.3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 x14ac:dyDescent="0.3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 x14ac:dyDescent="0.3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 x14ac:dyDescent="0.3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 x14ac:dyDescent="0.3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 x14ac:dyDescent="0.3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 x14ac:dyDescent="0.3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 x14ac:dyDescent="0.3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 x14ac:dyDescent="0.3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 x14ac:dyDescent="0.3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 x14ac:dyDescent="0.3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 x14ac:dyDescent="0.3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 x14ac:dyDescent="0.3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 x14ac:dyDescent="0.3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 x14ac:dyDescent="0.3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 x14ac:dyDescent="0.3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 x14ac:dyDescent="0.3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 x14ac:dyDescent="0.3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 x14ac:dyDescent="0.3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 x14ac:dyDescent="0.3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 x14ac:dyDescent="0.3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 x14ac:dyDescent="0.3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 x14ac:dyDescent="0.3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 x14ac:dyDescent="0.3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 x14ac:dyDescent="0.3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 x14ac:dyDescent="0.3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 x14ac:dyDescent="0.3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 x14ac:dyDescent="0.3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 x14ac:dyDescent="0.3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 x14ac:dyDescent="0.3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 x14ac:dyDescent="0.3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 x14ac:dyDescent="0.3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 x14ac:dyDescent="0.3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 x14ac:dyDescent="0.3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 x14ac:dyDescent="0.3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 x14ac:dyDescent="0.3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 x14ac:dyDescent="0.3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 x14ac:dyDescent="0.3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 x14ac:dyDescent="0.3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 x14ac:dyDescent="0.3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 x14ac:dyDescent="0.3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 x14ac:dyDescent="0.3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 x14ac:dyDescent="0.3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 x14ac:dyDescent="0.3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 x14ac:dyDescent="0.3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 x14ac:dyDescent="0.3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 x14ac:dyDescent="0.3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 x14ac:dyDescent="0.3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 x14ac:dyDescent="0.3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 x14ac:dyDescent="0.3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 x14ac:dyDescent="0.3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 x14ac:dyDescent="0.3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 x14ac:dyDescent="0.3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 x14ac:dyDescent="0.3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 x14ac:dyDescent="0.3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 x14ac:dyDescent="0.3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 x14ac:dyDescent="0.3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 x14ac:dyDescent="0.3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 x14ac:dyDescent="0.3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 x14ac:dyDescent="0.3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 x14ac:dyDescent="0.3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 x14ac:dyDescent="0.3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 x14ac:dyDescent="0.3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 x14ac:dyDescent="0.3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 x14ac:dyDescent="0.3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 x14ac:dyDescent="0.3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 x14ac:dyDescent="0.3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 x14ac:dyDescent="0.3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 x14ac:dyDescent="0.3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 x14ac:dyDescent="0.3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 x14ac:dyDescent="0.3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 x14ac:dyDescent="0.3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 x14ac:dyDescent="0.3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 x14ac:dyDescent="0.3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 x14ac:dyDescent="0.3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 x14ac:dyDescent="0.3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 x14ac:dyDescent="0.3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 x14ac:dyDescent="0.3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 x14ac:dyDescent="0.3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 x14ac:dyDescent="0.3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 x14ac:dyDescent="0.3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 x14ac:dyDescent="0.3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 x14ac:dyDescent="0.3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 x14ac:dyDescent="0.3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 x14ac:dyDescent="0.3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 x14ac:dyDescent="0.3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 x14ac:dyDescent="0.3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 x14ac:dyDescent="0.3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 x14ac:dyDescent="0.3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 x14ac:dyDescent="0.3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 x14ac:dyDescent="0.3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 x14ac:dyDescent="0.3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 x14ac:dyDescent="0.3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 x14ac:dyDescent="0.3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 x14ac:dyDescent="0.3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 x14ac:dyDescent="0.3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 x14ac:dyDescent="0.3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 x14ac:dyDescent="0.3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 x14ac:dyDescent="0.3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 x14ac:dyDescent="0.3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 x14ac:dyDescent="0.3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 x14ac:dyDescent="0.3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 x14ac:dyDescent="0.3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 x14ac:dyDescent="0.3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 x14ac:dyDescent="0.3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 x14ac:dyDescent="0.3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 x14ac:dyDescent="0.3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 x14ac:dyDescent="0.3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 x14ac:dyDescent="0.3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 x14ac:dyDescent="0.3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 x14ac:dyDescent="0.3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 x14ac:dyDescent="0.3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 x14ac:dyDescent="0.3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 x14ac:dyDescent="0.3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 x14ac:dyDescent="0.3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 x14ac:dyDescent="0.3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 x14ac:dyDescent="0.3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 x14ac:dyDescent="0.3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 x14ac:dyDescent="0.3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 x14ac:dyDescent="0.3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 x14ac:dyDescent="0.3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 x14ac:dyDescent="0.3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 x14ac:dyDescent="0.3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 x14ac:dyDescent="0.3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 x14ac:dyDescent="0.3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 x14ac:dyDescent="0.3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 x14ac:dyDescent="0.3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 x14ac:dyDescent="0.3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 x14ac:dyDescent="0.3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 x14ac:dyDescent="0.3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 x14ac:dyDescent="0.3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 x14ac:dyDescent="0.3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 x14ac:dyDescent="0.3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 x14ac:dyDescent="0.3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 x14ac:dyDescent="0.3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 x14ac:dyDescent="0.3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 x14ac:dyDescent="0.3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 x14ac:dyDescent="0.3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 x14ac:dyDescent="0.3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 x14ac:dyDescent="0.3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 x14ac:dyDescent="0.3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 x14ac:dyDescent="0.3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 x14ac:dyDescent="0.3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 x14ac:dyDescent="0.3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 x14ac:dyDescent="0.3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 x14ac:dyDescent="0.3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 x14ac:dyDescent="0.3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 x14ac:dyDescent="0.3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 x14ac:dyDescent="0.3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 x14ac:dyDescent="0.3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 x14ac:dyDescent="0.3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 x14ac:dyDescent="0.3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 x14ac:dyDescent="0.3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 x14ac:dyDescent="0.3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 x14ac:dyDescent="0.3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 x14ac:dyDescent="0.3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 x14ac:dyDescent="0.3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 x14ac:dyDescent="0.3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 x14ac:dyDescent="0.3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 x14ac:dyDescent="0.3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 x14ac:dyDescent="0.3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 x14ac:dyDescent="0.3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 x14ac:dyDescent="0.3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 x14ac:dyDescent="0.3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 x14ac:dyDescent="0.3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 x14ac:dyDescent="0.3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 x14ac:dyDescent="0.3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 x14ac:dyDescent="0.3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 x14ac:dyDescent="0.3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 x14ac:dyDescent="0.3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 x14ac:dyDescent="0.3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 x14ac:dyDescent="0.3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 x14ac:dyDescent="0.3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 x14ac:dyDescent="0.3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 x14ac:dyDescent="0.3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 x14ac:dyDescent="0.3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 x14ac:dyDescent="0.3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 x14ac:dyDescent="0.3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 x14ac:dyDescent="0.3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 x14ac:dyDescent="0.3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 x14ac:dyDescent="0.3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 x14ac:dyDescent="0.3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 x14ac:dyDescent="0.3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 x14ac:dyDescent="0.3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 x14ac:dyDescent="0.3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 x14ac:dyDescent="0.3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 x14ac:dyDescent="0.3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 x14ac:dyDescent="0.3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 x14ac:dyDescent="0.3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 x14ac:dyDescent="0.3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 x14ac:dyDescent="0.3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 x14ac:dyDescent="0.3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 x14ac:dyDescent="0.3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 x14ac:dyDescent="0.3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 x14ac:dyDescent="0.3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 x14ac:dyDescent="0.3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 x14ac:dyDescent="0.3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 x14ac:dyDescent="0.3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 x14ac:dyDescent="0.3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 x14ac:dyDescent="0.3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 x14ac:dyDescent="0.3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 x14ac:dyDescent="0.3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 x14ac:dyDescent="0.3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 x14ac:dyDescent="0.3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 x14ac:dyDescent="0.3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 x14ac:dyDescent="0.3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 x14ac:dyDescent="0.3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 x14ac:dyDescent="0.3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 x14ac:dyDescent="0.3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 x14ac:dyDescent="0.3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 x14ac:dyDescent="0.3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 x14ac:dyDescent="0.3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 x14ac:dyDescent="0.3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 x14ac:dyDescent="0.3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 x14ac:dyDescent="0.3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 x14ac:dyDescent="0.3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 x14ac:dyDescent="0.3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 x14ac:dyDescent="0.3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 x14ac:dyDescent="0.3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 x14ac:dyDescent="0.3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 x14ac:dyDescent="0.3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 x14ac:dyDescent="0.3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 x14ac:dyDescent="0.3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 x14ac:dyDescent="0.3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 x14ac:dyDescent="0.3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 x14ac:dyDescent="0.3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 x14ac:dyDescent="0.3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 x14ac:dyDescent="0.3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 x14ac:dyDescent="0.3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 x14ac:dyDescent="0.3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 x14ac:dyDescent="0.3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 x14ac:dyDescent="0.3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 x14ac:dyDescent="0.3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 x14ac:dyDescent="0.3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 x14ac:dyDescent="0.3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 x14ac:dyDescent="0.3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 x14ac:dyDescent="0.3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 x14ac:dyDescent="0.3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 x14ac:dyDescent="0.3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 x14ac:dyDescent="0.3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 x14ac:dyDescent="0.3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 x14ac:dyDescent="0.3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 x14ac:dyDescent="0.3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 x14ac:dyDescent="0.3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 x14ac:dyDescent="0.3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 x14ac:dyDescent="0.3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 x14ac:dyDescent="0.3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 x14ac:dyDescent="0.3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 x14ac:dyDescent="0.3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 x14ac:dyDescent="0.3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 x14ac:dyDescent="0.3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 x14ac:dyDescent="0.3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 x14ac:dyDescent="0.3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 x14ac:dyDescent="0.3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 x14ac:dyDescent="0.3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 x14ac:dyDescent="0.3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 x14ac:dyDescent="0.3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 x14ac:dyDescent="0.3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 x14ac:dyDescent="0.3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 x14ac:dyDescent="0.3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 x14ac:dyDescent="0.3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 x14ac:dyDescent="0.3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 x14ac:dyDescent="0.3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 x14ac:dyDescent="0.3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 x14ac:dyDescent="0.3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 x14ac:dyDescent="0.3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 x14ac:dyDescent="0.3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 x14ac:dyDescent="0.3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 x14ac:dyDescent="0.3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 x14ac:dyDescent="0.3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 x14ac:dyDescent="0.3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 x14ac:dyDescent="0.3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 x14ac:dyDescent="0.3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 x14ac:dyDescent="0.3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 x14ac:dyDescent="0.3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 x14ac:dyDescent="0.3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 x14ac:dyDescent="0.3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 x14ac:dyDescent="0.3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 x14ac:dyDescent="0.3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 x14ac:dyDescent="0.3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 x14ac:dyDescent="0.3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 x14ac:dyDescent="0.3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 x14ac:dyDescent="0.3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 x14ac:dyDescent="0.3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 x14ac:dyDescent="0.3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 x14ac:dyDescent="0.3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 x14ac:dyDescent="0.3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 x14ac:dyDescent="0.3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 x14ac:dyDescent="0.3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 x14ac:dyDescent="0.3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 x14ac:dyDescent="0.3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 x14ac:dyDescent="0.3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 x14ac:dyDescent="0.3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 x14ac:dyDescent="0.3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 x14ac:dyDescent="0.3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 x14ac:dyDescent="0.3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 x14ac:dyDescent="0.3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 x14ac:dyDescent="0.3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 x14ac:dyDescent="0.3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 x14ac:dyDescent="0.3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 x14ac:dyDescent="0.3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 x14ac:dyDescent="0.3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 x14ac:dyDescent="0.3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 x14ac:dyDescent="0.3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 x14ac:dyDescent="0.3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 x14ac:dyDescent="0.3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 x14ac:dyDescent="0.3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 x14ac:dyDescent="0.3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 x14ac:dyDescent="0.3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 x14ac:dyDescent="0.3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 x14ac:dyDescent="0.3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 x14ac:dyDescent="0.3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 x14ac:dyDescent="0.3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 x14ac:dyDescent="0.3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 x14ac:dyDescent="0.3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 x14ac:dyDescent="0.3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 x14ac:dyDescent="0.3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 x14ac:dyDescent="0.3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 x14ac:dyDescent="0.3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 x14ac:dyDescent="0.3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 x14ac:dyDescent="0.3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 x14ac:dyDescent="0.3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 x14ac:dyDescent="0.3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 x14ac:dyDescent="0.3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 x14ac:dyDescent="0.3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 x14ac:dyDescent="0.3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 x14ac:dyDescent="0.3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 x14ac:dyDescent="0.3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 x14ac:dyDescent="0.3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 x14ac:dyDescent="0.3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 x14ac:dyDescent="0.3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 x14ac:dyDescent="0.3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 x14ac:dyDescent="0.3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 x14ac:dyDescent="0.3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 x14ac:dyDescent="0.3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 x14ac:dyDescent="0.3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 x14ac:dyDescent="0.3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 x14ac:dyDescent="0.3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 x14ac:dyDescent="0.3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 x14ac:dyDescent="0.3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 x14ac:dyDescent="0.3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 x14ac:dyDescent="0.3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 x14ac:dyDescent="0.3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 x14ac:dyDescent="0.3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 x14ac:dyDescent="0.3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 x14ac:dyDescent="0.3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 x14ac:dyDescent="0.3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 x14ac:dyDescent="0.3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 x14ac:dyDescent="0.3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 x14ac:dyDescent="0.3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 x14ac:dyDescent="0.3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 x14ac:dyDescent="0.3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 x14ac:dyDescent="0.3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 x14ac:dyDescent="0.3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 x14ac:dyDescent="0.3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 x14ac:dyDescent="0.3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 x14ac:dyDescent="0.3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 x14ac:dyDescent="0.3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 x14ac:dyDescent="0.3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 x14ac:dyDescent="0.3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 x14ac:dyDescent="0.3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 x14ac:dyDescent="0.3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 x14ac:dyDescent="0.3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 x14ac:dyDescent="0.3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 x14ac:dyDescent="0.3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 x14ac:dyDescent="0.3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 x14ac:dyDescent="0.3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 x14ac:dyDescent="0.3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 x14ac:dyDescent="0.3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 x14ac:dyDescent="0.3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 x14ac:dyDescent="0.3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 x14ac:dyDescent="0.3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 x14ac:dyDescent="0.3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 x14ac:dyDescent="0.3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 x14ac:dyDescent="0.3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 x14ac:dyDescent="0.3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 x14ac:dyDescent="0.3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 x14ac:dyDescent="0.3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 x14ac:dyDescent="0.3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 x14ac:dyDescent="0.3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 x14ac:dyDescent="0.3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 x14ac:dyDescent="0.3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 x14ac:dyDescent="0.3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 x14ac:dyDescent="0.3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 x14ac:dyDescent="0.3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 x14ac:dyDescent="0.3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 x14ac:dyDescent="0.3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 x14ac:dyDescent="0.3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 x14ac:dyDescent="0.3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 x14ac:dyDescent="0.3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 x14ac:dyDescent="0.3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 x14ac:dyDescent="0.3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 x14ac:dyDescent="0.3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 x14ac:dyDescent="0.3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 x14ac:dyDescent="0.3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 x14ac:dyDescent="0.3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 x14ac:dyDescent="0.3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 x14ac:dyDescent="0.3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 x14ac:dyDescent="0.3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 x14ac:dyDescent="0.3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 x14ac:dyDescent="0.3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 x14ac:dyDescent="0.3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 x14ac:dyDescent="0.3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 x14ac:dyDescent="0.3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 x14ac:dyDescent="0.3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 x14ac:dyDescent="0.3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 x14ac:dyDescent="0.3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 x14ac:dyDescent="0.3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 x14ac:dyDescent="0.3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 x14ac:dyDescent="0.3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 x14ac:dyDescent="0.3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 x14ac:dyDescent="0.3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 x14ac:dyDescent="0.3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 x14ac:dyDescent="0.3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 x14ac:dyDescent="0.3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 x14ac:dyDescent="0.3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 x14ac:dyDescent="0.3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 x14ac:dyDescent="0.3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 x14ac:dyDescent="0.3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 x14ac:dyDescent="0.3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 x14ac:dyDescent="0.3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 x14ac:dyDescent="0.3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 x14ac:dyDescent="0.3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 x14ac:dyDescent="0.3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 x14ac:dyDescent="0.3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 x14ac:dyDescent="0.3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 x14ac:dyDescent="0.3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 x14ac:dyDescent="0.3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 x14ac:dyDescent="0.3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 x14ac:dyDescent="0.3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 x14ac:dyDescent="0.3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 x14ac:dyDescent="0.3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 x14ac:dyDescent="0.3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 x14ac:dyDescent="0.3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 x14ac:dyDescent="0.3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 x14ac:dyDescent="0.3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 x14ac:dyDescent="0.3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 x14ac:dyDescent="0.3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 x14ac:dyDescent="0.3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 x14ac:dyDescent="0.3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 x14ac:dyDescent="0.3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 x14ac:dyDescent="0.3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 x14ac:dyDescent="0.3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 x14ac:dyDescent="0.3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 x14ac:dyDescent="0.3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 x14ac:dyDescent="0.3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 x14ac:dyDescent="0.3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 x14ac:dyDescent="0.3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 x14ac:dyDescent="0.3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 x14ac:dyDescent="0.3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 x14ac:dyDescent="0.3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 x14ac:dyDescent="0.3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 x14ac:dyDescent="0.3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 x14ac:dyDescent="0.3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 x14ac:dyDescent="0.3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 x14ac:dyDescent="0.3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 x14ac:dyDescent="0.3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 x14ac:dyDescent="0.3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 x14ac:dyDescent="0.3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 x14ac:dyDescent="0.3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 x14ac:dyDescent="0.3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 x14ac:dyDescent="0.3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 x14ac:dyDescent="0.3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 x14ac:dyDescent="0.3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 x14ac:dyDescent="0.3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 x14ac:dyDescent="0.3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 x14ac:dyDescent="0.3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 x14ac:dyDescent="0.3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 x14ac:dyDescent="0.3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 x14ac:dyDescent="0.3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 x14ac:dyDescent="0.3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 x14ac:dyDescent="0.3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 x14ac:dyDescent="0.3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 x14ac:dyDescent="0.3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 x14ac:dyDescent="0.3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 x14ac:dyDescent="0.3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 x14ac:dyDescent="0.3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 x14ac:dyDescent="0.3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 x14ac:dyDescent="0.3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 x14ac:dyDescent="0.3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 x14ac:dyDescent="0.3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 x14ac:dyDescent="0.3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 x14ac:dyDescent="0.3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 x14ac:dyDescent="0.3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 x14ac:dyDescent="0.3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 x14ac:dyDescent="0.3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 x14ac:dyDescent="0.3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 x14ac:dyDescent="0.3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 x14ac:dyDescent="0.3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 x14ac:dyDescent="0.3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 x14ac:dyDescent="0.3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 x14ac:dyDescent="0.3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 x14ac:dyDescent="0.3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 x14ac:dyDescent="0.3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 x14ac:dyDescent="0.3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 x14ac:dyDescent="0.3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 x14ac:dyDescent="0.3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 x14ac:dyDescent="0.3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 x14ac:dyDescent="0.3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 x14ac:dyDescent="0.3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 x14ac:dyDescent="0.3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 x14ac:dyDescent="0.3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 x14ac:dyDescent="0.3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 x14ac:dyDescent="0.3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 x14ac:dyDescent="0.3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 x14ac:dyDescent="0.3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 x14ac:dyDescent="0.3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 x14ac:dyDescent="0.3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 x14ac:dyDescent="0.3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 x14ac:dyDescent="0.3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 x14ac:dyDescent="0.3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 x14ac:dyDescent="0.3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 x14ac:dyDescent="0.3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 x14ac:dyDescent="0.3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 x14ac:dyDescent="0.3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 x14ac:dyDescent="0.3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 x14ac:dyDescent="0.3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 x14ac:dyDescent="0.3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 x14ac:dyDescent="0.3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 x14ac:dyDescent="0.3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 x14ac:dyDescent="0.3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 x14ac:dyDescent="0.3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 x14ac:dyDescent="0.3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 x14ac:dyDescent="0.3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 x14ac:dyDescent="0.3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 x14ac:dyDescent="0.3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 x14ac:dyDescent="0.3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 x14ac:dyDescent="0.3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 x14ac:dyDescent="0.3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 x14ac:dyDescent="0.3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 x14ac:dyDescent="0.3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 x14ac:dyDescent="0.3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 x14ac:dyDescent="0.3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 x14ac:dyDescent="0.3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 x14ac:dyDescent="0.3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 x14ac:dyDescent="0.3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 x14ac:dyDescent="0.3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 x14ac:dyDescent="0.3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 x14ac:dyDescent="0.3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 x14ac:dyDescent="0.3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 x14ac:dyDescent="0.3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 x14ac:dyDescent="0.3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 x14ac:dyDescent="0.3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 x14ac:dyDescent="0.3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 x14ac:dyDescent="0.3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 x14ac:dyDescent="0.3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 x14ac:dyDescent="0.3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 x14ac:dyDescent="0.3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 x14ac:dyDescent="0.3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 x14ac:dyDescent="0.3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 x14ac:dyDescent="0.3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 x14ac:dyDescent="0.3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 x14ac:dyDescent="0.3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 x14ac:dyDescent="0.3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 x14ac:dyDescent="0.3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 x14ac:dyDescent="0.3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 x14ac:dyDescent="0.3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 x14ac:dyDescent="0.3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 x14ac:dyDescent="0.3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 x14ac:dyDescent="0.3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 x14ac:dyDescent="0.3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 x14ac:dyDescent="0.3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 x14ac:dyDescent="0.3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 x14ac:dyDescent="0.3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 x14ac:dyDescent="0.3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 x14ac:dyDescent="0.3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 x14ac:dyDescent="0.3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 x14ac:dyDescent="0.3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 x14ac:dyDescent="0.3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 x14ac:dyDescent="0.3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 x14ac:dyDescent="0.3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 x14ac:dyDescent="0.3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 x14ac:dyDescent="0.3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 x14ac:dyDescent="0.3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 x14ac:dyDescent="0.3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 x14ac:dyDescent="0.3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 x14ac:dyDescent="0.3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 x14ac:dyDescent="0.3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 x14ac:dyDescent="0.3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 x14ac:dyDescent="0.3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 x14ac:dyDescent="0.3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 x14ac:dyDescent="0.3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 x14ac:dyDescent="0.3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 x14ac:dyDescent="0.3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 x14ac:dyDescent="0.3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 x14ac:dyDescent="0.3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 x14ac:dyDescent="0.3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 x14ac:dyDescent="0.3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 x14ac:dyDescent="0.3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 x14ac:dyDescent="0.3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 x14ac:dyDescent="0.3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 x14ac:dyDescent="0.3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 x14ac:dyDescent="0.3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 x14ac:dyDescent="0.3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 x14ac:dyDescent="0.3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 x14ac:dyDescent="0.3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 x14ac:dyDescent="0.3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 x14ac:dyDescent="0.3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 x14ac:dyDescent="0.3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 x14ac:dyDescent="0.3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 x14ac:dyDescent="0.3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 x14ac:dyDescent="0.3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 x14ac:dyDescent="0.3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 x14ac:dyDescent="0.3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 x14ac:dyDescent="0.3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 x14ac:dyDescent="0.3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 x14ac:dyDescent="0.3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 x14ac:dyDescent="0.3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 x14ac:dyDescent="0.3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 x14ac:dyDescent="0.3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 x14ac:dyDescent="0.3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 x14ac:dyDescent="0.3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 x14ac:dyDescent="0.3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 x14ac:dyDescent="0.3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 x14ac:dyDescent="0.3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 x14ac:dyDescent="0.3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 x14ac:dyDescent="0.3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 x14ac:dyDescent="0.3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 x14ac:dyDescent="0.3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 x14ac:dyDescent="0.3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 x14ac:dyDescent="0.3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 x14ac:dyDescent="0.3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 x14ac:dyDescent="0.3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 x14ac:dyDescent="0.3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 x14ac:dyDescent="0.3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 x14ac:dyDescent="0.3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 x14ac:dyDescent="0.3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 x14ac:dyDescent="0.3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 x14ac:dyDescent="0.3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 x14ac:dyDescent="0.3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 x14ac:dyDescent="0.3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 x14ac:dyDescent="0.3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 x14ac:dyDescent="0.3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 x14ac:dyDescent="0.3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 x14ac:dyDescent="0.3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 x14ac:dyDescent="0.3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 x14ac:dyDescent="0.3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 x14ac:dyDescent="0.3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 x14ac:dyDescent="0.3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 x14ac:dyDescent="0.3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 x14ac:dyDescent="0.3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 x14ac:dyDescent="0.3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 x14ac:dyDescent="0.3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 x14ac:dyDescent="0.3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 x14ac:dyDescent="0.3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 x14ac:dyDescent="0.3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 x14ac:dyDescent="0.3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 x14ac:dyDescent="0.3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 x14ac:dyDescent="0.3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 x14ac:dyDescent="0.3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 x14ac:dyDescent="0.3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 x14ac:dyDescent="0.3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 x14ac:dyDescent="0.3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 x14ac:dyDescent="0.3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 x14ac:dyDescent="0.3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 x14ac:dyDescent="0.3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 x14ac:dyDescent="0.3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 x14ac:dyDescent="0.3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 x14ac:dyDescent="0.3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 x14ac:dyDescent="0.3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 x14ac:dyDescent="0.3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 x14ac:dyDescent="0.3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 x14ac:dyDescent="0.3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 x14ac:dyDescent="0.3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 x14ac:dyDescent="0.3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 x14ac:dyDescent="0.3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 x14ac:dyDescent="0.3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 x14ac:dyDescent="0.3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 x14ac:dyDescent="0.3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 x14ac:dyDescent="0.3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 x14ac:dyDescent="0.3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 x14ac:dyDescent="0.3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 x14ac:dyDescent="0.3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 x14ac:dyDescent="0.3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 x14ac:dyDescent="0.3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 x14ac:dyDescent="0.3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 x14ac:dyDescent="0.3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 x14ac:dyDescent="0.3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 x14ac:dyDescent="0.3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 x14ac:dyDescent="0.3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 x14ac:dyDescent="0.3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 x14ac:dyDescent="0.3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 x14ac:dyDescent="0.3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 x14ac:dyDescent="0.3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 x14ac:dyDescent="0.3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 x14ac:dyDescent="0.3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 x14ac:dyDescent="0.3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 x14ac:dyDescent="0.3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 x14ac:dyDescent="0.3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 x14ac:dyDescent="0.3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 x14ac:dyDescent="0.3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 x14ac:dyDescent="0.3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 x14ac:dyDescent="0.3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 x14ac:dyDescent="0.3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 x14ac:dyDescent="0.3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 x14ac:dyDescent="0.3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 x14ac:dyDescent="0.3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 x14ac:dyDescent="0.3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 x14ac:dyDescent="0.3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 x14ac:dyDescent="0.3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 x14ac:dyDescent="0.3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 x14ac:dyDescent="0.3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 x14ac:dyDescent="0.3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 x14ac:dyDescent="0.3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 x14ac:dyDescent="0.3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 x14ac:dyDescent="0.3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 x14ac:dyDescent="0.3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 x14ac:dyDescent="0.3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 x14ac:dyDescent="0.3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 x14ac:dyDescent="0.3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 x14ac:dyDescent="0.3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 x14ac:dyDescent="0.3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 x14ac:dyDescent="0.3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 x14ac:dyDescent="0.3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 x14ac:dyDescent="0.3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 x14ac:dyDescent="0.3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 x14ac:dyDescent="0.3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 x14ac:dyDescent="0.3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 x14ac:dyDescent="0.3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 x14ac:dyDescent="0.3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 x14ac:dyDescent="0.3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 x14ac:dyDescent="0.3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 x14ac:dyDescent="0.3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 x14ac:dyDescent="0.3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 x14ac:dyDescent="0.3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 x14ac:dyDescent="0.3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 x14ac:dyDescent="0.3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 x14ac:dyDescent="0.3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 x14ac:dyDescent="0.3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 x14ac:dyDescent="0.3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 x14ac:dyDescent="0.3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 x14ac:dyDescent="0.3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 x14ac:dyDescent="0.3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 x14ac:dyDescent="0.3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 x14ac:dyDescent="0.3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 x14ac:dyDescent="0.3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 x14ac:dyDescent="0.3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 x14ac:dyDescent="0.3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 x14ac:dyDescent="0.3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 x14ac:dyDescent="0.3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 x14ac:dyDescent="0.3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 x14ac:dyDescent="0.3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 x14ac:dyDescent="0.3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 x14ac:dyDescent="0.3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 x14ac:dyDescent="0.3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 x14ac:dyDescent="0.3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 x14ac:dyDescent="0.3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 x14ac:dyDescent="0.3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 x14ac:dyDescent="0.3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 x14ac:dyDescent="0.3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 x14ac:dyDescent="0.3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 x14ac:dyDescent="0.3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 x14ac:dyDescent="0.3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 x14ac:dyDescent="0.3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 x14ac:dyDescent="0.3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 x14ac:dyDescent="0.3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 x14ac:dyDescent="0.3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 x14ac:dyDescent="0.3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 x14ac:dyDescent="0.3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 x14ac:dyDescent="0.3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 x14ac:dyDescent="0.3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 x14ac:dyDescent="0.3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 x14ac:dyDescent="0.3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 x14ac:dyDescent="0.3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 x14ac:dyDescent="0.3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 x14ac:dyDescent="0.3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 x14ac:dyDescent="0.3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 x14ac:dyDescent="0.3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 x14ac:dyDescent="0.3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 x14ac:dyDescent="0.3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 x14ac:dyDescent="0.3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 x14ac:dyDescent="0.3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 x14ac:dyDescent="0.3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 x14ac:dyDescent="0.3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 x14ac:dyDescent="0.3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 x14ac:dyDescent="0.3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 x14ac:dyDescent="0.3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 x14ac:dyDescent="0.3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 x14ac:dyDescent="0.3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 x14ac:dyDescent="0.3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 x14ac:dyDescent="0.3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 x14ac:dyDescent="0.3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 x14ac:dyDescent="0.3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 x14ac:dyDescent="0.3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 x14ac:dyDescent="0.3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 x14ac:dyDescent="0.3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 x14ac:dyDescent="0.3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 x14ac:dyDescent="0.3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 x14ac:dyDescent="0.3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 x14ac:dyDescent="0.3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 x14ac:dyDescent="0.3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 x14ac:dyDescent="0.3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 x14ac:dyDescent="0.3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 x14ac:dyDescent="0.3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 x14ac:dyDescent="0.3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 x14ac:dyDescent="0.3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 x14ac:dyDescent="0.3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 x14ac:dyDescent="0.3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 x14ac:dyDescent="0.3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 x14ac:dyDescent="0.3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 x14ac:dyDescent="0.3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 x14ac:dyDescent="0.3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 x14ac:dyDescent="0.3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 x14ac:dyDescent="0.3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 x14ac:dyDescent="0.3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 x14ac:dyDescent="0.3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 x14ac:dyDescent="0.3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 x14ac:dyDescent="0.3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 x14ac:dyDescent="0.3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 x14ac:dyDescent="0.3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 x14ac:dyDescent="0.3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 x14ac:dyDescent="0.3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 x14ac:dyDescent="0.3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 x14ac:dyDescent="0.3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 x14ac:dyDescent="0.3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 x14ac:dyDescent="0.3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 x14ac:dyDescent="0.3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 x14ac:dyDescent="0.3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 x14ac:dyDescent="0.3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 x14ac:dyDescent="0.3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 x14ac:dyDescent="0.3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 x14ac:dyDescent="0.3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 x14ac:dyDescent="0.3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 x14ac:dyDescent="0.3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 x14ac:dyDescent="0.3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 x14ac:dyDescent="0.3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 x14ac:dyDescent="0.3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 x14ac:dyDescent="0.3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 x14ac:dyDescent="0.3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 x14ac:dyDescent="0.3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 x14ac:dyDescent="0.3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 x14ac:dyDescent="0.3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 x14ac:dyDescent="0.3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 x14ac:dyDescent="0.3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 x14ac:dyDescent="0.3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 x14ac:dyDescent="0.3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 x14ac:dyDescent="0.3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 x14ac:dyDescent="0.3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 x14ac:dyDescent="0.3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 x14ac:dyDescent="0.3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 x14ac:dyDescent="0.3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 x14ac:dyDescent="0.3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 x14ac:dyDescent="0.3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 x14ac:dyDescent="0.3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 x14ac:dyDescent="0.3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 x14ac:dyDescent="0.3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 x14ac:dyDescent="0.3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 x14ac:dyDescent="0.3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 x14ac:dyDescent="0.3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 x14ac:dyDescent="0.3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 x14ac:dyDescent="0.3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 x14ac:dyDescent="0.3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 x14ac:dyDescent="0.3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 x14ac:dyDescent="0.3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 x14ac:dyDescent="0.3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 x14ac:dyDescent="0.3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 x14ac:dyDescent="0.3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 x14ac:dyDescent="0.3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 x14ac:dyDescent="0.3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 x14ac:dyDescent="0.3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 x14ac:dyDescent="0.3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 x14ac:dyDescent="0.3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 x14ac:dyDescent="0.3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 x14ac:dyDescent="0.3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 x14ac:dyDescent="0.3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 x14ac:dyDescent="0.3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 x14ac:dyDescent="0.3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 x14ac:dyDescent="0.3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 x14ac:dyDescent="0.3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 x14ac:dyDescent="0.3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 x14ac:dyDescent="0.3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 x14ac:dyDescent="0.3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 x14ac:dyDescent="0.3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 x14ac:dyDescent="0.3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 x14ac:dyDescent="0.3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 x14ac:dyDescent="0.3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 x14ac:dyDescent="0.3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 x14ac:dyDescent="0.3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 x14ac:dyDescent="0.3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 x14ac:dyDescent="0.3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 x14ac:dyDescent="0.3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 x14ac:dyDescent="0.3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 x14ac:dyDescent="0.3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 x14ac:dyDescent="0.3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 x14ac:dyDescent="0.3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 x14ac:dyDescent="0.3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 x14ac:dyDescent="0.3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 x14ac:dyDescent="0.3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 x14ac:dyDescent="0.3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 x14ac:dyDescent="0.3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 x14ac:dyDescent="0.3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 x14ac:dyDescent="0.3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 x14ac:dyDescent="0.3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 x14ac:dyDescent="0.3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 x14ac:dyDescent="0.3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 x14ac:dyDescent="0.3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 x14ac:dyDescent="0.3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 x14ac:dyDescent="0.3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 x14ac:dyDescent="0.3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 x14ac:dyDescent="0.3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 x14ac:dyDescent="0.3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 x14ac:dyDescent="0.3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 x14ac:dyDescent="0.3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 x14ac:dyDescent="0.3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 x14ac:dyDescent="0.3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 x14ac:dyDescent="0.3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 x14ac:dyDescent="0.3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 x14ac:dyDescent="0.3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 x14ac:dyDescent="0.3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 x14ac:dyDescent="0.3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 x14ac:dyDescent="0.3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 x14ac:dyDescent="0.3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 x14ac:dyDescent="0.3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 x14ac:dyDescent="0.3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 x14ac:dyDescent="0.3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 x14ac:dyDescent="0.3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 x14ac:dyDescent="0.3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 x14ac:dyDescent="0.3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 x14ac:dyDescent="0.3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 x14ac:dyDescent="0.3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 x14ac:dyDescent="0.3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 x14ac:dyDescent="0.3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 x14ac:dyDescent="0.3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 x14ac:dyDescent="0.3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 x14ac:dyDescent="0.3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 x14ac:dyDescent="0.3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 x14ac:dyDescent="0.3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 x14ac:dyDescent="0.3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 x14ac:dyDescent="0.3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 x14ac:dyDescent="0.3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 x14ac:dyDescent="0.3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 x14ac:dyDescent="0.3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 x14ac:dyDescent="0.3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 x14ac:dyDescent="0.3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 x14ac:dyDescent="0.3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 x14ac:dyDescent="0.3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 x14ac:dyDescent="0.3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 x14ac:dyDescent="0.3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 x14ac:dyDescent="0.3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 x14ac:dyDescent="0.3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 x14ac:dyDescent="0.3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 x14ac:dyDescent="0.3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 x14ac:dyDescent="0.3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 x14ac:dyDescent="0.3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 x14ac:dyDescent="0.3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 x14ac:dyDescent="0.3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 x14ac:dyDescent="0.3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 x14ac:dyDescent="0.3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 x14ac:dyDescent="0.3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 x14ac:dyDescent="0.3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 x14ac:dyDescent="0.3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 x14ac:dyDescent="0.3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 x14ac:dyDescent="0.3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 x14ac:dyDescent="0.3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 x14ac:dyDescent="0.3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 x14ac:dyDescent="0.3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 x14ac:dyDescent="0.3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 x14ac:dyDescent="0.3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 x14ac:dyDescent="0.3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 x14ac:dyDescent="0.3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 x14ac:dyDescent="0.3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 x14ac:dyDescent="0.3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 x14ac:dyDescent="0.3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 x14ac:dyDescent="0.3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 x14ac:dyDescent="0.3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 x14ac:dyDescent="0.3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 x14ac:dyDescent="0.3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 x14ac:dyDescent="0.3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 x14ac:dyDescent="0.3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 x14ac:dyDescent="0.3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 x14ac:dyDescent="0.3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 x14ac:dyDescent="0.3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 x14ac:dyDescent="0.3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 x14ac:dyDescent="0.3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 x14ac:dyDescent="0.3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 x14ac:dyDescent="0.3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 x14ac:dyDescent="0.3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 x14ac:dyDescent="0.3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 x14ac:dyDescent="0.3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 x14ac:dyDescent="0.3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 x14ac:dyDescent="0.3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 x14ac:dyDescent="0.3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 x14ac:dyDescent="0.3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 x14ac:dyDescent="0.3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 x14ac:dyDescent="0.3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 x14ac:dyDescent="0.3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 x14ac:dyDescent="0.3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 x14ac:dyDescent="0.3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 x14ac:dyDescent="0.3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 x14ac:dyDescent="0.3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 x14ac:dyDescent="0.3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 x14ac:dyDescent="0.3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 x14ac:dyDescent="0.3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 x14ac:dyDescent="0.3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 x14ac:dyDescent="0.3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 x14ac:dyDescent="0.3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 x14ac:dyDescent="0.3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 x14ac:dyDescent="0.3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 x14ac:dyDescent="0.3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 x14ac:dyDescent="0.3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 x14ac:dyDescent="0.3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 x14ac:dyDescent="0.3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 x14ac:dyDescent="0.3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 x14ac:dyDescent="0.3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 x14ac:dyDescent="0.3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 x14ac:dyDescent="0.3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 x14ac:dyDescent="0.3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 x14ac:dyDescent="0.3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 x14ac:dyDescent="0.3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 x14ac:dyDescent="0.3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 x14ac:dyDescent="0.3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 x14ac:dyDescent="0.3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 x14ac:dyDescent="0.3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 x14ac:dyDescent="0.3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 x14ac:dyDescent="0.3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 x14ac:dyDescent="0.3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 x14ac:dyDescent="0.3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 x14ac:dyDescent="0.3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 x14ac:dyDescent="0.3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 x14ac:dyDescent="0.3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 x14ac:dyDescent="0.3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 x14ac:dyDescent="0.3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 x14ac:dyDescent="0.3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 x14ac:dyDescent="0.3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 x14ac:dyDescent="0.3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 x14ac:dyDescent="0.3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 x14ac:dyDescent="0.3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 x14ac:dyDescent="0.3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 x14ac:dyDescent="0.3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 x14ac:dyDescent="0.3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 x14ac:dyDescent="0.3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 x14ac:dyDescent="0.3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 x14ac:dyDescent="0.3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 x14ac:dyDescent="0.3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 x14ac:dyDescent="0.3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 x14ac:dyDescent="0.3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 x14ac:dyDescent="0.3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 x14ac:dyDescent="0.3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 x14ac:dyDescent="0.3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 x14ac:dyDescent="0.3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 x14ac:dyDescent="0.3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 x14ac:dyDescent="0.3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 x14ac:dyDescent="0.3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 x14ac:dyDescent="0.3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 x14ac:dyDescent="0.3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 x14ac:dyDescent="0.3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 x14ac:dyDescent="0.3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 x14ac:dyDescent="0.3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 x14ac:dyDescent="0.3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 x14ac:dyDescent="0.3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 x14ac:dyDescent="0.3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 x14ac:dyDescent="0.3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 x14ac:dyDescent="0.3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 x14ac:dyDescent="0.3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 x14ac:dyDescent="0.3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 x14ac:dyDescent="0.3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 x14ac:dyDescent="0.3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 x14ac:dyDescent="0.3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 x14ac:dyDescent="0.3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 x14ac:dyDescent="0.3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 x14ac:dyDescent="0.3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 x14ac:dyDescent="0.3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 x14ac:dyDescent="0.3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 x14ac:dyDescent="0.3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 x14ac:dyDescent="0.3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 x14ac:dyDescent="0.3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 x14ac:dyDescent="0.3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 x14ac:dyDescent="0.3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 x14ac:dyDescent="0.3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 x14ac:dyDescent="0.3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 x14ac:dyDescent="0.3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 x14ac:dyDescent="0.3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 x14ac:dyDescent="0.3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 x14ac:dyDescent="0.3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 x14ac:dyDescent="0.3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 x14ac:dyDescent="0.3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 x14ac:dyDescent="0.3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 x14ac:dyDescent="0.3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 x14ac:dyDescent="0.3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 x14ac:dyDescent="0.3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 x14ac:dyDescent="0.3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 x14ac:dyDescent="0.3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 x14ac:dyDescent="0.3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 x14ac:dyDescent="0.3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 x14ac:dyDescent="0.3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 x14ac:dyDescent="0.3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 x14ac:dyDescent="0.3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 x14ac:dyDescent="0.3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 x14ac:dyDescent="0.3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 x14ac:dyDescent="0.3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 x14ac:dyDescent="0.3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 x14ac:dyDescent="0.3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 x14ac:dyDescent="0.3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 x14ac:dyDescent="0.3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 x14ac:dyDescent="0.3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 x14ac:dyDescent="0.3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 x14ac:dyDescent="0.3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 x14ac:dyDescent="0.3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 x14ac:dyDescent="0.3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 x14ac:dyDescent="0.3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 x14ac:dyDescent="0.3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 x14ac:dyDescent="0.3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 x14ac:dyDescent="0.3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 x14ac:dyDescent="0.3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 x14ac:dyDescent="0.3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 x14ac:dyDescent="0.3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 x14ac:dyDescent="0.3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 x14ac:dyDescent="0.3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 x14ac:dyDescent="0.3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 x14ac:dyDescent="0.3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 x14ac:dyDescent="0.3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 x14ac:dyDescent="0.3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 x14ac:dyDescent="0.3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 x14ac:dyDescent="0.3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 x14ac:dyDescent="0.3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 x14ac:dyDescent="0.3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 x14ac:dyDescent="0.3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 x14ac:dyDescent="0.3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 x14ac:dyDescent="0.3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 x14ac:dyDescent="0.3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 x14ac:dyDescent="0.3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 x14ac:dyDescent="0.3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 x14ac:dyDescent="0.3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 x14ac:dyDescent="0.3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 x14ac:dyDescent="0.3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 x14ac:dyDescent="0.3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 x14ac:dyDescent="0.3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 x14ac:dyDescent="0.3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 x14ac:dyDescent="0.3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 x14ac:dyDescent="0.3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 x14ac:dyDescent="0.3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 x14ac:dyDescent="0.3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 x14ac:dyDescent="0.3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 x14ac:dyDescent="0.3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 x14ac:dyDescent="0.3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 x14ac:dyDescent="0.3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 x14ac:dyDescent="0.3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 x14ac:dyDescent="0.3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 x14ac:dyDescent="0.3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 x14ac:dyDescent="0.3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 x14ac:dyDescent="0.3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 x14ac:dyDescent="0.3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 x14ac:dyDescent="0.3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 x14ac:dyDescent="0.3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 x14ac:dyDescent="0.3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 x14ac:dyDescent="0.3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 x14ac:dyDescent="0.3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 x14ac:dyDescent="0.3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 x14ac:dyDescent="0.3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 x14ac:dyDescent="0.3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 x14ac:dyDescent="0.3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 x14ac:dyDescent="0.3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 x14ac:dyDescent="0.3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 x14ac:dyDescent="0.3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 x14ac:dyDescent="0.3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 x14ac:dyDescent="0.3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 x14ac:dyDescent="0.3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 x14ac:dyDescent="0.3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 x14ac:dyDescent="0.3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 x14ac:dyDescent="0.3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 x14ac:dyDescent="0.3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 x14ac:dyDescent="0.3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 x14ac:dyDescent="0.3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 x14ac:dyDescent="0.3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 x14ac:dyDescent="0.3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 x14ac:dyDescent="0.3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 x14ac:dyDescent="0.3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 x14ac:dyDescent="0.3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 x14ac:dyDescent="0.3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 x14ac:dyDescent="0.3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 x14ac:dyDescent="0.3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 x14ac:dyDescent="0.3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 x14ac:dyDescent="0.3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 x14ac:dyDescent="0.3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 x14ac:dyDescent="0.3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 x14ac:dyDescent="0.3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 x14ac:dyDescent="0.3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 x14ac:dyDescent="0.3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 x14ac:dyDescent="0.3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 x14ac:dyDescent="0.3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 x14ac:dyDescent="0.3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 x14ac:dyDescent="0.3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 x14ac:dyDescent="0.3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 x14ac:dyDescent="0.3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 x14ac:dyDescent="0.3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 x14ac:dyDescent="0.3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 x14ac:dyDescent="0.3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 x14ac:dyDescent="0.3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 x14ac:dyDescent="0.3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 x14ac:dyDescent="0.3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 x14ac:dyDescent="0.3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 x14ac:dyDescent="0.3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 x14ac:dyDescent="0.3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 x14ac:dyDescent="0.3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 x14ac:dyDescent="0.3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 x14ac:dyDescent="0.3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 x14ac:dyDescent="0.3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 x14ac:dyDescent="0.3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 x14ac:dyDescent="0.3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 x14ac:dyDescent="0.3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 x14ac:dyDescent="0.3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 x14ac:dyDescent="0.3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 x14ac:dyDescent="0.3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 x14ac:dyDescent="0.3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 x14ac:dyDescent="0.3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 x14ac:dyDescent="0.3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 x14ac:dyDescent="0.3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 x14ac:dyDescent="0.3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 x14ac:dyDescent="0.3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 x14ac:dyDescent="0.3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 x14ac:dyDescent="0.3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 x14ac:dyDescent="0.3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 x14ac:dyDescent="0.3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 x14ac:dyDescent="0.3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 x14ac:dyDescent="0.3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 x14ac:dyDescent="0.3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 x14ac:dyDescent="0.3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 x14ac:dyDescent="0.3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 x14ac:dyDescent="0.3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 x14ac:dyDescent="0.3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 x14ac:dyDescent="0.3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 x14ac:dyDescent="0.3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 x14ac:dyDescent="0.3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 x14ac:dyDescent="0.3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 x14ac:dyDescent="0.3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 x14ac:dyDescent="0.3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 x14ac:dyDescent="0.3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 x14ac:dyDescent="0.3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 x14ac:dyDescent="0.3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 x14ac:dyDescent="0.3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 x14ac:dyDescent="0.3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 x14ac:dyDescent="0.3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 x14ac:dyDescent="0.3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 x14ac:dyDescent="0.3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 x14ac:dyDescent="0.3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 x14ac:dyDescent="0.3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 x14ac:dyDescent="0.3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 x14ac:dyDescent="0.3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 x14ac:dyDescent="0.3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 x14ac:dyDescent="0.3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 x14ac:dyDescent="0.3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 x14ac:dyDescent="0.3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 x14ac:dyDescent="0.3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 x14ac:dyDescent="0.3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 x14ac:dyDescent="0.3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 x14ac:dyDescent="0.3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 x14ac:dyDescent="0.3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 x14ac:dyDescent="0.3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 x14ac:dyDescent="0.3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 x14ac:dyDescent="0.3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 x14ac:dyDescent="0.3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 x14ac:dyDescent="0.3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 x14ac:dyDescent="0.3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 x14ac:dyDescent="0.3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 x14ac:dyDescent="0.3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 x14ac:dyDescent="0.3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 x14ac:dyDescent="0.3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 x14ac:dyDescent="0.3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 x14ac:dyDescent="0.3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 x14ac:dyDescent="0.3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 x14ac:dyDescent="0.3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 x14ac:dyDescent="0.3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 x14ac:dyDescent="0.3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 x14ac:dyDescent="0.3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 x14ac:dyDescent="0.3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 x14ac:dyDescent="0.3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 x14ac:dyDescent="0.3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 x14ac:dyDescent="0.3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 x14ac:dyDescent="0.3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 x14ac:dyDescent="0.3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 x14ac:dyDescent="0.3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 x14ac:dyDescent="0.3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 x14ac:dyDescent="0.3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 x14ac:dyDescent="0.3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 x14ac:dyDescent="0.3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 x14ac:dyDescent="0.3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 x14ac:dyDescent="0.3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 x14ac:dyDescent="0.3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 x14ac:dyDescent="0.3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 x14ac:dyDescent="0.3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 x14ac:dyDescent="0.3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 x14ac:dyDescent="0.3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 x14ac:dyDescent="0.3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 x14ac:dyDescent="0.3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 x14ac:dyDescent="0.3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 x14ac:dyDescent="0.3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 x14ac:dyDescent="0.3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 x14ac:dyDescent="0.3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 x14ac:dyDescent="0.3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 x14ac:dyDescent="0.3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 x14ac:dyDescent="0.3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 x14ac:dyDescent="0.3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 x14ac:dyDescent="0.3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 x14ac:dyDescent="0.3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 x14ac:dyDescent="0.3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 x14ac:dyDescent="0.3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 x14ac:dyDescent="0.3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 x14ac:dyDescent="0.3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 x14ac:dyDescent="0.3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 x14ac:dyDescent="0.3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 x14ac:dyDescent="0.3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 x14ac:dyDescent="0.3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 x14ac:dyDescent="0.3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 x14ac:dyDescent="0.3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 x14ac:dyDescent="0.3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 x14ac:dyDescent="0.3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 x14ac:dyDescent="0.3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 x14ac:dyDescent="0.3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 x14ac:dyDescent="0.3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 x14ac:dyDescent="0.3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 x14ac:dyDescent="0.3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 x14ac:dyDescent="0.3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 x14ac:dyDescent="0.3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 x14ac:dyDescent="0.3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 x14ac:dyDescent="0.3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 x14ac:dyDescent="0.3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 x14ac:dyDescent="0.3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 x14ac:dyDescent="0.3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 x14ac:dyDescent="0.3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 x14ac:dyDescent="0.3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 x14ac:dyDescent="0.3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 x14ac:dyDescent="0.3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 x14ac:dyDescent="0.3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 x14ac:dyDescent="0.3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 x14ac:dyDescent="0.3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 x14ac:dyDescent="0.3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 x14ac:dyDescent="0.3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 x14ac:dyDescent="0.3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 x14ac:dyDescent="0.3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 x14ac:dyDescent="0.3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 x14ac:dyDescent="0.3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 x14ac:dyDescent="0.3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 x14ac:dyDescent="0.3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 x14ac:dyDescent="0.3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 x14ac:dyDescent="0.3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 x14ac:dyDescent="0.3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 x14ac:dyDescent="0.3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 x14ac:dyDescent="0.3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 x14ac:dyDescent="0.3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 x14ac:dyDescent="0.3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 x14ac:dyDescent="0.3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 x14ac:dyDescent="0.3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 x14ac:dyDescent="0.3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 x14ac:dyDescent="0.3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 x14ac:dyDescent="0.3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 x14ac:dyDescent="0.3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 x14ac:dyDescent="0.3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 x14ac:dyDescent="0.3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 x14ac:dyDescent="0.3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 x14ac:dyDescent="0.3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 x14ac:dyDescent="0.3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 x14ac:dyDescent="0.3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 x14ac:dyDescent="0.3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 x14ac:dyDescent="0.3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 x14ac:dyDescent="0.3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 x14ac:dyDescent="0.3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 x14ac:dyDescent="0.3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 x14ac:dyDescent="0.3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 x14ac:dyDescent="0.3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 x14ac:dyDescent="0.3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 x14ac:dyDescent="0.3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 x14ac:dyDescent="0.3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 x14ac:dyDescent="0.3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 x14ac:dyDescent="0.3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 x14ac:dyDescent="0.3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 x14ac:dyDescent="0.3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 x14ac:dyDescent="0.3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 x14ac:dyDescent="0.3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 x14ac:dyDescent="0.3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 x14ac:dyDescent="0.3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 x14ac:dyDescent="0.3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 x14ac:dyDescent="0.3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 x14ac:dyDescent="0.3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 x14ac:dyDescent="0.3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 x14ac:dyDescent="0.3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 x14ac:dyDescent="0.3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 x14ac:dyDescent="0.3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 x14ac:dyDescent="0.3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 x14ac:dyDescent="0.3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 x14ac:dyDescent="0.3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 x14ac:dyDescent="0.3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 x14ac:dyDescent="0.3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 x14ac:dyDescent="0.3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 x14ac:dyDescent="0.3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 x14ac:dyDescent="0.3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 x14ac:dyDescent="0.3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 x14ac:dyDescent="0.3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 x14ac:dyDescent="0.3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 x14ac:dyDescent="0.3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 x14ac:dyDescent="0.3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 x14ac:dyDescent="0.3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 x14ac:dyDescent="0.3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 x14ac:dyDescent="0.3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 x14ac:dyDescent="0.3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 x14ac:dyDescent="0.3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 x14ac:dyDescent="0.3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 x14ac:dyDescent="0.3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 x14ac:dyDescent="0.3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 x14ac:dyDescent="0.3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 x14ac:dyDescent="0.3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 x14ac:dyDescent="0.3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 x14ac:dyDescent="0.3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 x14ac:dyDescent="0.3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 x14ac:dyDescent="0.3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 x14ac:dyDescent="0.3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 x14ac:dyDescent="0.3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 x14ac:dyDescent="0.3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 x14ac:dyDescent="0.3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 x14ac:dyDescent="0.3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 x14ac:dyDescent="0.3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 x14ac:dyDescent="0.3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 x14ac:dyDescent="0.3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 x14ac:dyDescent="0.3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 x14ac:dyDescent="0.3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 x14ac:dyDescent="0.3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 x14ac:dyDescent="0.3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 x14ac:dyDescent="0.3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 x14ac:dyDescent="0.3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 x14ac:dyDescent="0.3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 x14ac:dyDescent="0.3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 x14ac:dyDescent="0.3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 x14ac:dyDescent="0.3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 x14ac:dyDescent="0.3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 x14ac:dyDescent="0.3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 x14ac:dyDescent="0.3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 x14ac:dyDescent="0.3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 x14ac:dyDescent="0.3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 x14ac:dyDescent="0.3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 x14ac:dyDescent="0.3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 x14ac:dyDescent="0.3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 x14ac:dyDescent="0.3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 x14ac:dyDescent="0.3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 x14ac:dyDescent="0.3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 x14ac:dyDescent="0.3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 x14ac:dyDescent="0.3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 x14ac:dyDescent="0.3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 x14ac:dyDescent="0.3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 x14ac:dyDescent="0.3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 x14ac:dyDescent="0.3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 x14ac:dyDescent="0.3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 x14ac:dyDescent="0.3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 x14ac:dyDescent="0.3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 x14ac:dyDescent="0.3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 x14ac:dyDescent="0.3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 x14ac:dyDescent="0.3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 x14ac:dyDescent="0.3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 x14ac:dyDescent="0.3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 x14ac:dyDescent="0.3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 x14ac:dyDescent="0.3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 x14ac:dyDescent="0.3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 x14ac:dyDescent="0.3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 x14ac:dyDescent="0.3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 x14ac:dyDescent="0.3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 x14ac:dyDescent="0.3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 x14ac:dyDescent="0.3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 x14ac:dyDescent="0.3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 x14ac:dyDescent="0.3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 x14ac:dyDescent="0.3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 x14ac:dyDescent="0.3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 x14ac:dyDescent="0.3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 x14ac:dyDescent="0.3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 x14ac:dyDescent="0.3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 x14ac:dyDescent="0.3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 x14ac:dyDescent="0.3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 x14ac:dyDescent="0.3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 x14ac:dyDescent="0.3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 x14ac:dyDescent="0.3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 x14ac:dyDescent="0.3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 x14ac:dyDescent="0.3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 x14ac:dyDescent="0.3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 x14ac:dyDescent="0.3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 x14ac:dyDescent="0.3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 x14ac:dyDescent="0.3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 x14ac:dyDescent="0.3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 x14ac:dyDescent="0.3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 x14ac:dyDescent="0.3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 x14ac:dyDescent="0.3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 x14ac:dyDescent="0.3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 x14ac:dyDescent="0.3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 x14ac:dyDescent="0.3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 x14ac:dyDescent="0.3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 x14ac:dyDescent="0.3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 x14ac:dyDescent="0.3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 x14ac:dyDescent="0.3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 x14ac:dyDescent="0.3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 x14ac:dyDescent="0.3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 x14ac:dyDescent="0.3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 x14ac:dyDescent="0.3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 x14ac:dyDescent="0.3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 x14ac:dyDescent="0.3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 x14ac:dyDescent="0.3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 x14ac:dyDescent="0.3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 x14ac:dyDescent="0.3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 x14ac:dyDescent="0.3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 x14ac:dyDescent="0.3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 x14ac:dyDescent="0.3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 x14ac:dyDescent="0.3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 x14ac:dyDescent="0.3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 x14ac:dyDescent="0.3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 x14ac:dyDescent="0.3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 x14ac:dyDescent="0.3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 x14ac:dyDescent="0.3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 x14ac:dyDescent="0.3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 x14ac:dyDescent="0.3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 x14ac:dyDescent="0.3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 x14ac:dyDescent="0.3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 x14ac:dyDescent="0.3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 x14ac:dyDescent="0.3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 x14ac:dyDescent="0.3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 x14ac:dyDescent="0.3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 x14ac:dyDescent="0.3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 x14ac:dyDescent="0.3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 x14ac:dyDescent="0.3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 x14ac:dyDescent="0.3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 x14ac:dyDescent="0.3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 x14ac:dyDescent="0.3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 x14ac:dyDescent="0.3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 x14ac:dyDescent="0.3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 x14ac:dyDescent="0.3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 x14ac:dyDescent="0.3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 x14ac:dyDescent="0.3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 x14ac:dyDescent="0.3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 x14ac:dyDescent="0.3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 x14ac:dyDescent="0.3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 x14ac:dyDescent="0.3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 x14ac:dyDescent="0.3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 x14ac:dyDescent="0.3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 x14ac:dyDescent="0.3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 x14ac:dyDescent="0.3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 x14ac:dyDescent="0.3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 x14ac:dyDescent="0.3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 x14ac:dyDescent="0.3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 x14ac:dyDescent="0.3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 x14ac:dyDescent="0.3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 x14ac:dyDescent="0.3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 x14ac:dyDescent="0.3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 x14ac:dyDescent="0.3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 x14ac:dyDescent="0.3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 x14ac:dyDescent="0.3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 x14ac:dyDescent="0.3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 x14ac:dyDescent="0.3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 x14ac:dyDescent="0.3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 x14ac:dyDescent="0.3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 x14ac:dyDescent="0.3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 x14ac:dyDescent="0.3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 x14ac:dyDescent="0.3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 x14ac:dyDescent="0.3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 x14ac:dyDescent="0.3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 x14ac:dyDescent="0.3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 x14ac:dyDescent="0.3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 x14ac:dyDescent="0.3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 x14ac:dyDescent="0.3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 x14ac:dyDescent="0.3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 x14ac:dyDescent="0.3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 x14ac:dyDescent="0.3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 x14ac:dyDescent="0.3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 x14ac:dyDescent="0.3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 x14ac:dyDescent="0.3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 x14ac:dyDescent="0.3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 x14ac:dyDescent="0.3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 x14ac:dyDescent="0.3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 x14ac:dyDescent="0.3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 x14ac:dyDescent="0.3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 x14ac:dyDescent="0.3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 x14ac:dyDescent="0.3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 x14ac:dyDescent="0.3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 x14ac:dyDescent="0.3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 x14ac:dyDescent="0.3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 x14ac:dyDescent="0.3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 x14ac:dyDescent="0.3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 x14ac:dyDescent="0.3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 x14ac:dyDescent="0.3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 x14ac:dyDescent="0.3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 x14ac:dyDescent="0.3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 x14ac:dyDescent="0.3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 x14ac:dyDescent="0.3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 x14ac:dyDescent="0.3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 x14ac:dyDescent="0.3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 x14ac:dyDescent="0.3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 x14ac:dyDescent="0.3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 x14ac:dyDescent="0.3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 x14ac:dyDescent="0.3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 x14ac:dyDescent="0.3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 x14ac:dyDescent="0.3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 x14ac:dyDescent="0.3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 x14ac:dyDescent="0.3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 x14ac:dyDescent="0.3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 x14ac:dyDescent="0.3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 x14ac:dyDescent="0.3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 x14ac:dyDescent="0.3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 x14ac:dyDescent="0.3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 x14ac:dyDescent="0.3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 x14ac:dyDescent="0.3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 x14ac:dyDescent="0.3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 x14ac:dyDescent="0.3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 x14ac:dyDescent="0.3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 x14ac:dyDescent="0.3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 x14ac:dyDescent="0.3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 x14ac:dyDescent="0.3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 x14ac:dyDescent="0.3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 x14ac:dyDescent="0.3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 x14ac:dyDescent="0.3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 x14ac:dyDescent="0.3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 x14ac:dyDescent="0.3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 x14ac:dyDescent="0.3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 x14ac:dyDescent="0.3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 x14ac:dyDescent="0.3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 x14ac:dyDescent="0.3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 x14ac:dyDescent="0.3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 x14ac:dyDescent="0.3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 x14ac:dyDescent="0.3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 x14ac:dyDescent="0.3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 x14ac:dyDescent="0.3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 x14ac:dyDescent="0.3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 x14ac:dyDescent="0.3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 x14ac:dyDescent="0.3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 x14ac:dyDescent="0.3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 x14ac:dyDescent="0.3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 x14ac:dyDescent="0.3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 x14ac:dyDescent="0.3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 x14ac:dyDescent="0.3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 x14ac:dyDescent="0.3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 x14ac:dyDescent="0.3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 x14ac:dyDescent="0.3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 x14ac:dyDescent="0.3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 x14ac:dyDescent="0.3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 x14ac:dyDescent="0.3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 x14ac:dyDescent="0.3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 x14ac:dyDescent="0.3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 x14ac:dyDescent="0.3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 x14ac:dyDescent="0.3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 x14ac:dyDescent="0.3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 x14ac:dyDescent="0.3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 x14ac:dyDescent="0.3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 x14ac:dyDescent="0.3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 x14ac:dyDescent="0.3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 x14ac:dyDescent="0.3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 x14ac:dyDescent="0.3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 x14ac:dyDescent="0.3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 x14ac:dyDescent="0.3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 x14ac:dyDescent="0.3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 x14ac:dyDescent="0.3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 x14ac:dyDescent="0.3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 x14ac:dyDescent="0.3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 x14ac:dyDescent="0.3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 x14ac:dyDescent="0.3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 x14ac:dyDescent="0.3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 x14ac:dyDescent="0.3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 x14ac:dyDescent="0.3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 x14ac:dyDescent="0.3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 x14ac:dyDescent="0.3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 x14ac:dyDescent="0.3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 x14ac:dyDescent="0.3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 x14ac:dyDescent="0.3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 x14ac:dyDescent="0.3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 x14ac:dyDescent="0.3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 x14ac:dyDescent="0.3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 x14ac:dyDescent="0.3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 x14ac:dyDescent="0.3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 x14ac:dyDescent="0.3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 x14ac:dyDescent="0.3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 x14ac:dyDescent="0.3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 x14ac:dyDescent="0.3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 x14ac:dyDescent="0.3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 x14ac:dyDescent="0.3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 x14ac:dyDescent="0.3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 x14ac:dyDescent="0.3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 x14ac:dyDescent="0.3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 x14ac:dyDescent="0.3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 x14ac:dyDescent="0.3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 x14ac:dyDescent="0.3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 x14ac:dyDescent="0.3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 x14ac:dyDescent="0.3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 x14ac:dyDescent="0.3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 x14ac:dyDescent="0.3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 x14ac:dyDescent="0.3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 x14ac:dyDescent="0.3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 x14ac:dyDescent="0.3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 x14ac:dyDescent="0.3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 x14ac:dyDescent="0.3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 x14ac:dyDescent="0.3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 x14ac:dyDescent="0.3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 x14ac:dyDescent="0.3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 x14ac:dyDescent="0.3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 x14ac:dyDescent="0.3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 x14ac:dyDescent="0.3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 x14ac:dyDescent="0.3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 x14ac:dyDescent="0.3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 x14ac:dyDescent="0.3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 x14ac:dyDescent="0.3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 x14ac:dyDescent="0.3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 x14ac:dyDescent="0.3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 x14ac:dyDescent="0.3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 x14ac:dyDescent="0.3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 x14ac:dyDescent="0.3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 x14ac:dyDescent="0.3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 x14ac:dyDescent="0.3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 x14ac:dyDescent="0.3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 x14ac:dyDescent="0.3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 x14ac:dyDescent="0.3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 x14ac:dyDescent="0.3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 x14ac:dyDescent="0.3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 x14ac:dyDescent="0.3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 x14ac:dyDescent="0.3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 x14ac:dyDescent="0.3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 x14ac:dyDescent="0.3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 x14ac:dyDescent="0.3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 x14ac:dyDescent="0.3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 x14ac:dyDescent="0.3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 x14ac:dyDescent="0.3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 x14ac:dyDescent="0.3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 x14ac:dyDescent="0.3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 x14ac:dyDescent="0.3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 x14ac:dyDescent="0.3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 x14ac:dyDescent="0.3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 x14ac:dyDescent="0.3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 x14ac:dyDescent="0.3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 x14ac:dyDescent="0.3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 x14ac:dyDescent="0.3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 x14ac:dyDescent="0.3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 x14ac:dyDescent="0.3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 x14ac:dyDescent="0.3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 x14ac:dyDescent="0.3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 x14ac:dyDescent="0.3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 x14ac:dyDescent="0.3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 x14ac:dyDescent="0.3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 x14ac:dyDescent="0.3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 x14ac:dyDescent="0.3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 x14ac:dyDescent="0.3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 x14ac:dyDescent="0.3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 x14ac:dyDescent="0.3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 x14ac:dyDescent="0.3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 x14ac:dyDescent="0.3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 x14ac:dyDescent="0.3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 x14ac:dyDescent="0.3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 x14ac:dyDescent="0.3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 x14ac:dyDescent="0.3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 x14ac:dyDescent="0.3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 x14ac:dyDescent="0.3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 x14ac:dyDescent="0.3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 x14ac:dyDescent="0.3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 x14ac:dyDescent="0.3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 x14ac:dyDescent="0.3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 x14ac:dyDescent="0.3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 x14ac:dyDescent="0.3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 x14ac:dyDescent="0.3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 x14ac:dyDescent="0.3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 x14ac:dyDescent="0.3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 x14ac:dyDescent="0.3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 x14ac:dyDescent="0.3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 x14ac:dyDescent="0.3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 x14ac:dyDescent="0.3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 x14ac:dyDescent="0.3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 x14ac:dyDescent="0.3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 x14ac:dyDescent="0.3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 x14ac:dyDescent="0.3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 x14ac:dyDescent="0.3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 x14ac:dyDescent="0.3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 x14ac:dyDescent="0.3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 x14ac:dyDescent="0.3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 x14ac:dyDescent="0.3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 x14ac:dyDescent="0.3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 x14ac:dyDescent="0.3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 x14ac:dyDescent="0.3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 x14ac:dyDescent="0.3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 x14ac:dyDescent="0.3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 x14ac:dyDescent="0.3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 x14ac:dyDescent="0.3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 x14ac:dyDescent="0.3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 x14ac:dyDescent="0.3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 x14ac:dyDescent="0.3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 x14ac:dyDescent="0.3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 x14ac:dyDescent="0.3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 x14ac:dyDescent="0.3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 x14ac:dyDescent="0.3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 x14ac:dyDescent="0.3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 x14ac:dyDescent="0.3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 x14ac:dyDescent="0.3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 x14ac:dyDescent="0.3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 x14ac:dyDescent="0.3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 x14ac:dyDescent="0.3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 x14ac:dyDescent="0.3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 x14ac:dyDescent="0.3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 x14ac:dyDescent="0.3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 x14ac:dyDescent="0.3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 x14ac:dyDescent="0.3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 x14ac:dyDescent="0.3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 x14ac:dyDescent="0.3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 x14ac:dyDescent="0.3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 x14ac:dyDescent="0.3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 x14ac:dyDescent="0.3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 x14ac:dyDescent="0.3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 x14ac:dyDescent="0.3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 x14ac:dyDescent="0.3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 x14ac:dyDescent="0.3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 x14ac:dyDescent="0.3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 x14ac:dyDescent="0.3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 x14ac:dyDescent="0.3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 x14ac:dyDescent="0.3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 x14ac:dyDescent="0.3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 x14ac:dyDescent="0.3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 x14ac:dyDescent="0.3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 x14ac:dyDescent="0.3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 x14ac:dyDescent="0.3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 x14ac:dyDescent="0.3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 x14ac:dyDescent="0.3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 x14ac:dyDescent="0.3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 x14ac:dyDescent="0.3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 x14ac:dyDescent="0.3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 x14ac:dyDescent="0.3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 x14ac:dyDescent="0.3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 x14ac:dyDescent="0.3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 x14ac:dyDescent="0.3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 x14ac:dyDescent="0.3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 x14ac:dyDescent="0.3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 x14ac:dyDescent="0.3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 x14ac:dyDescent="0.3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 x14ac:dyDescent="0.3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 x14ac:dyDescent="0.3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 x14ac:dyDescent="0.3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 x14ac:dyDescent="0.3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 x14ac:dyDescent="0.3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 x14ac:dyDescent="0.3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 x14ac:dyDescent="0.3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 x14ac:dyDescent="0.3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 x14ac:dyDescent="0.3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 x14ac:dyDescent="0.3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 x14ac:dyDescent="0.3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 x14ac:dyDescent="0.3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 x14ac:dyDescent="0.3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 x14ac:dyDescent="0.3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 x14ac:dyDescent="0.3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 x14ac:dyDescent="0.3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 x14ac:dyDescent="0.3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 x14ac:dyDescent="0.3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 x14ac:dyDescent="0.3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 x14ac:dyDescent="0.3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 x14ac:dyDescent="0.3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 x14ac:dyDescent="0.3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 x14ac:dyDescent="0.3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 x14ac:dyDescent="0.3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 x14ac:dyDescent="0.3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 x14ac:dyDescent="0.3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 x14ac:dyDescent="0.3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 x14ac:dyDescent="0.3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 x14ac:dyDescent="0.3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 x14ac:dyDescent="0.3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 x14ac:dyDescent="0.3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 x14ac:dyDescent="0.3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 x14ac:dyDescent="0.3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 x14ac:dyDescent="0.3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 x14ac:dyDescent="0.3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 x14ac:dyDescent="0.3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 x14ac:dyDescent="0.3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 x14ac:dyDescent="0.3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 x14ac:dyDescent="0.3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 x14ac:dyDescent="0.3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 x14ac:dyDescent="0.3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 x14ac:dyDescent="0.3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 x14ac:dyDescent="0.3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 x14ac:dyDescent="0.3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 x14ac:dyDescent="0.3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 x14ac:dyDescent="0.3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 x14ac:dyDescent="0.3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 x14ac:dyDescent="0.3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 x14ac:dyDescent="0.3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 x14ac:dyDescent="0.3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 x14ac:dyDescent="0.3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 x14ac:dyDescent="0.3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 x14ac:dyDescent="0.3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 x14ac:dyDescent="0.3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 x14ac:dyDescent="0.3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 x14ac:dyDescent="0.3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 x14ac:dyDescent="0.3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 x14ac:dyDescent="0.3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 x14ac:dyDescent="0.3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 x14ac:dyDescent="0.3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 x14ac:dyDescent="0.3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 x14ac:dyDescent="0.3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 x14ac:dyDescent="0.3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 x14ac:dyDescent="0.3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 x14ac:dyDescent="0.3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 x14ac:dyDescent="0.3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 x14ac:dyDescent="0.3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 x14ac:dyDescent="0.3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 x14ac:dyDescent="0.3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 x14ac:dyDescent="0.3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 x14ac:dyDescent="0.3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 x14ac:dyDescent="0.3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 x14ac:dyDescent="0.3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 x14ac:dyDescent="0.3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 x14ac:dyDescent="0.3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 x14ac:dyDescent="0.3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 x14ac:dyDescent="0.3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 x14ac:dyDescent="0.3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 x14ac:dyDescent="0.3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 x14ac:dyDescent="0.3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 x14ac:dyDescent="0.3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 x14ac:dyDescent="0.3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 x14ac:dyDescent="0.3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 x14ac:dyDescent="0.3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 x14ac:dyDescent="0.3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 x14ac:dyDescent="0.3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 x14ac:dyDescent="0.3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 x14ac:dyDescent="0.3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 x14ac:dyDescent="0.3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 x14ac:dyDescent="0.3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 x14ac:dyDescent="0.3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 x14ac:dyDescent="0.3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 x14ac:dyDescent="0.3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 x14ac:dyDescent="0.3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 x14ac:dyDescent="0.3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 x14ac:dyDescent="0.3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 x14ac:dyDescent="0.3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 x14ac:dyDescent="0.3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 x14ac:dyDescent="0.3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 x14ac:dyDescent="0.3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 x14ac:dyDescent="0.3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 x14ac:dyDescent="0.3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 x14ac:dyDescent="0.3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 x14ac:dyDescent="0.3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 x14ac:dyDescent="0.3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 x14ac:dyDescent="0.3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 x14ac:dyDescent="0.3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 x14ac:dyDescent="0.3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 x14ac:dyDescent="0.3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 x14ac:dyDescent="0.3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 x14ac:dyDescent="0.3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 x14ac:dyDescent="0.3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 x14ac:dyDescent="0.3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 x14ac:dyDescent="0.3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 x14ac:dyDescent="0.3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 x14ac:dyDescent="0.3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 x14ac:dyDescent="0.3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 x14ac:dyDescent="0.3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 x14ac:dyDescent="0.3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 x14ac:dyDescent="0.3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 x14ac:dyDescent="0.3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 x14ac:dyDescent="0.3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 x14ac:dyDescent="0.3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 x14ac:dyDescent="0.3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 x14ac:dyDescent="0.3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 x14ac:dyDescent="0.3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 x14ac:dyDescent="0.3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 x14ac:dyDescent="0.3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 x14ac:dyDescent="0.3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 x14ac:dyDescent="0.3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 x14ac:dyDescent="0.3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 x14ac:dyDescent="0.3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 x14ac:dyDescent="0.3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 x14ac:dyDescent="0.3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 x14ac:dyDescent="0.3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 x14ac:dyDescent="0.3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 x14ac:dyDescent="0.3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 x14ac:dyDescent="0.3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 x14ac:dyDescent="0.3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 x14ac:dyDescent="0.3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 x14ac:dyDescent="0.3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 x14ac:dyDescent="0.3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 x14ac:dyDescent="0.3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 x14ac:dyDescent="0.3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 x14ac:dyDescent="0.3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 x14ac:dyDescent="0.3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 x14ac:dyDescent="0.3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 x14ac:dyDescent="0.3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 x14ac:dyDescent="0.3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 x14ac:dyDescent="0.3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 x14ac:dyDescent="0.3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 x14ac:dyDescent="0.3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 x14ac:dyDescent="0.3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 x14ac:dyDescent="0.3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 x14ac:dyDescent="0.3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 x14ac:dyDescent="0.3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 x14ac:dyDescent="0.3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 x14ac:dyDescent="0.3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 x14ac:dyDescent="0.3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 x14ac:dyDescent="0.3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 x14ac:dyDescent="0.3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 x14ac:dyDescent="0.3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 x14ac:dyDescent="0.3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 x14ac:dyDescent="0.3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 x14ac:dyDescent="0.3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 x14ac:dyDescent="0.3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 x14ac:dyDescent="0.3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 x14ac:dyDescent="0.3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 x14ac:dyDescent="0.3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 x14ac:dyDescent="0.3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 x14ac:dyDescent="0.3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 x14ac:dyDescent="0.3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 x14ac:dyDescent="0.3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 x14ac:dyDescent="0.3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 x14ac:dyDescent="0.3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 x14ac:dyDescent="0.3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 x14ac:dyDescent="0.3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 x14ac:dyDescent="0.3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 x14ac:dyDescent="0.3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 x14ac:dyDescent="0.3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 x14ac:dyDescent="0.3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 x14ac:dyDescent="0.3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 x14ac:dyDescent="0.3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 x14ac:dyDescent="0.3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 x14ac:dyDescent="0.3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 x14ac:dyDescent="0.3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 x14ac:dyDescent="0.3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 x14ac:dyDescent="0.3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 x14ac:dyDescent="0.3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 x14ac:dyDescent="0.3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 x14ac:dyDescent="0.3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 x14ac:dyDescent="0.3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 x14ac:dyDescent="0.3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 x14ac:dyDescent="0.3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 x14ac:dyDescent="0.3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 x14ac:dyDescent="0.3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 x14ac:dyDescent="0.3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 x14ac:dyDescent="0.3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 x14ac:dyDescent="0.3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 x14ac:dyDescent="0.3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 x14ac:dyDescent="0.3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 x14ac:dyDescent="0.3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 x14ac:dyDescent="0.3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 x14ac:dyDescent="0.3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 x14ac:dyDescent="0.3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 x14ac:dyDescent="0.3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 x14ac:dyDescent="0.3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 x14ac:dyDescent="0.3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 x14ac:dyDescent="0.3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 x14ac:dyDescent="0.3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 x14ac:dyDescent="0.3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 x14ac:dyDescent="0.3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 x14ac:dyDescent="0.3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 x14ac:dyDescent="0.3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 x14ac:dyDescent="0.3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 x14ac:dyDescent="0.3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 x14ac:dyDescent="0.3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 x14ac:dyDescent="0.3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 x14ac:dyDescent="0.3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 x14ac:dyDescent="0.3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 x14ac:dyDescent="0.3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 x14ac:dyDescent="0.3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 x14ac:dyDescent="0.3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 x14ac:dyDescent="0.3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 x14ac:dyDescent="0.3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 x14ac:dyDescent="0.3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 x14ac:dyDescent="0.3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 x14ac:dyDescent="0.3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 x14ac:dyDescent="0.3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 x14ac:dyDescent="0.3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 x14ac:dyDescent="0.3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 x14ac:dyDescent="0.3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 x14ac:dyDescent="0.3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 x14ac:dyDescent="0.3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 x14ac:dyDescent="0.3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 x14ac:dyDescent="0.3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 x14ac:dyDescent="0.3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 x14ac:dyDescent="0.3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 x14ac:dyDescent="0.3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 x14ac:dyDescent="0.3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 x14ac:dyDescent="0.3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 x14ac:dyDescent="0.3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 x14ac:dyDescent="0.3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 x14ac:dyDescent="0.3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 x14ac:dyDescent="0.3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 x14ac:dyDescent="0.3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 x14ac:dyDescent="0.3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 x14ac:dyDescent="0.3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 x14ac:dyDescent="0.3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 x14ac:dyDescent="0.3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 x14ac:dyDescent="0.3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 x14ac:dyDescent="0.3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 x14ac:dyDescent="0.3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 x14ac:dyDescent="0.3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 x14ac:dyDescent="0.3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 x14ac:dyDescent="0.3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 x14ac:dyDescent="0.3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 x14ac:dyDescent="0.3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 x14ac:dyDescent="0.3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 x14ac:dyDescent="0.3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 x14ac:dyDescent="0.3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 x14ac:dyDescent="0.3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 x14ac:dyDescent="0.3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 x14ac:dyDescent="0.3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 x14ac:dyDescent="0.3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 x14ac:dyDescent="0.3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 x14ac:dyDescent="0.3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 x14ac:dyDescent="0.3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 x14ac:dyDescent="0.3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 x14ac:dyDescent="0.3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 x14ac:dyDescent="0.3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 x14ac:dyDescent="0.3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 x14ac:dyDescent="0.3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 x14ac:dyDescent="0.3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 x14ac:dyDescent="0.3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 x14ac:dyDescent="0.3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 x14ac:dyDescent="0.3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 x14ac:dyDescent="0.3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 x14ac:dyDescent="0.3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 x14ac:dyDescent="0.3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 x14ac:dyDescent="0.3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 x14ac:dyDescent="0.3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 x14ac:dyDescent="0.3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 x14ac:dyDescent="0.3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 x14ac:dyDescent="0.3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 x14ac:dyDescent="0.3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 x14ac:dyDescent="0.3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 x14ac:dyDescent="0.3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 x14ac:dyDescent="0.3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 x14ac:dyDescent="0.3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 x14ac:dyDescent="0.3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 x14ac:dyDescent="0.3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 x14ac:dyDescent="0.3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 x14ac:dyDescent="0.3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 x14ac:dyDescent="0.3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 x14ac:dyDescent="0.3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 x14ac:dyDescent="0.3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 x14ac:dyDescent="0.3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 x14ac:dyDescent="0.3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 x14ac:dyDescent="0.3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 x14ac:dyDescent="0.3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 x14ac:dyDescent="0.3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 x14ac:dyDescent="0.3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 x14ac:dyDescent="0.3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 x14ac:dyDescent="0.3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 x14ac:dyDescent="0.3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 x14ac:dyDescent="0.3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 x14ac:dyDescent="0.3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 x14ac:dyDescent="0.3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 x14ac:dyDescent="0.3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 x14ac:dyDescent="0.3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 x14ac:dyDescent="0.3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 x14ac:dyDescent="0.3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 x14ac:dyDescent="0.3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 x14ac:dyDescent="0.3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 x14ac:dyDescent="0.3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 x14ac:dyDescent="0.3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 x14ac:dyDescent="0.3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 x14ac:dyDescent="0.3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 x14ac:dyDescent="0.3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 x14ac:dyDescent="0.3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 x14ac:dyDescent="0.3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 x14ac:dyDescent="0.3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 x14ac:dyDescent="0.3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 x14ac:dyDescent="0.3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 x14ac:dyDescent="0.3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 x14ac:dyDescent="0.3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 x14ac:dyDescent="0.3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 x14ac:dyDescent="0.3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 x14ac:dyDescent="0.3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 x14ac:dyDescent="0.3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 x14ac:dyDescent="0.3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 x14ac:dyDescent="0.3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 x14ac:dyDescent="0.3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 x14ac:dyDescent="0.3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 x14ac:dyDescent="0.3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 x14ac:dyDescent="0.3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 x14ac:dyDescent="0.3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 x14ac:dyDescent="0.3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 x14ac:dyDescent="0.3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 x14ac:dyDescent="0.3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 x14ac:dyDescent="0.3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 x14ac:dyDescent="0.3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 x14ac:dyDescent="0.3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 x14ac:dyDescent="0.3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 x14ac:dyDescent="0.3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 x14ac:dyDescent="0.3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 x14ac:dyDescent="0.3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 x14ac:dyDescent="0.3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 x14ac:dyDescent="0.3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 x14ac:dyDescent="0.3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 x14ac:dyDescent="0.3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 x14ac:dyDescent="0.3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 x14ac:dyDescent="0.3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 x14ac:dyDescent="0.3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 x14ac:dyDescent="0.3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 x14ac:dyDescent="0.3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 x14ac:dyDescent="0.3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 x14ac:dyDescent="0.3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 x14ac:dyDescent="0.3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 x14ac:dyDescent="0.3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 x14ac:dyDescent="0.3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 x14ac:dyDescent="0.3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 x14ac:dyDescent="0.3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 x14ac:dyDescent="0.3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 x14ac:dyDescent="0.3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 x14ac:dyDescent="0.3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 x14ac:dyDescent="0.3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 x14ac:dyDescent="0.3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 x14ac:dyDescent="0.3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 x14ac:dyDescent="0.3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 x14ac:dyDescent="0.3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 x14ac:dyDescent="0.3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 x14ac:dyDescent="0.3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 x14ac:dyDescent="0.3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 x14ac:dyDescent="0.3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 x14ac:dyDescent="0.3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 x14ac:dyDescent="0.3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 x14ac:dyDescent="0.3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 x14ac:dyDescent="0.3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 x14ac:dyDescent="0.3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 x14ac:dyDescent="0.3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 x14ac:dyDescent="0.3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 x14ac:dyDescent="0.3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 x14ac:dyDescent="0.3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 x14ac:dyDescent="0.3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 x14ac:dyDescent="0.3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 x14ac:dyDescent="0.3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 x14ac:dyDescent="0.3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 x14ac:dyDescent="0.3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 x14ac:dyDescent="0.3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 x14ac:dyDescent="0.3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 x14ac:dyDescent="0.3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 x14ac:dyDescent="0.3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 x14ac:dyDescent="0.3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 x14ac:dyDescent="0.3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 x14ac:dyDescent="0.3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 x14ac:dyDescent="0.3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 x14ac:dyDescent="0.3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 x14ac:dyDescent="0.3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 x14ac:dyDescent="0.3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 x14ac:dyDescent="0.3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 x14ac:dyDescent="0.3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 x14ac:dyDescent="0.3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 x14ac:dyDescent="0.3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 x14ac:dyDescent="0.3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 x14ac:dyDescent="0.3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 x14ac:dyDescent="0.3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 x14ac:dyDescent="0.3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 x14ac:dyDescent="0.3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 x14ac:dyDescent="0.3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 x14ac:dyDescent="0.3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 x14ac:dyDescent="0.3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 x14ac:dyDescent="0.3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 x14ac:dyDescent="0.3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 x14ac:dyDescent="0.3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 x14ac:dyDescent="0.3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 x14ac:dyDescent="0.3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 x14ac:dyDescent="0.3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 x14ac:dyDescent="0.3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 x14ac:dyDescent="0.3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 x14ac:dyDescent="0.3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 x14ac:dyDescent="0.3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 x14ac:dyDescent="0.3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 x14ac:dyDescent="0.3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 x14ac:dyDescent="0.3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 x14ac:dyDescent="0.3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 x14ac:dyDescent="0.3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 x14ac:dyDescent="0.3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 x14ac:dyDescent="0.3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 x14ac:dyDescent="0.3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 x14ac:dyDescent="0.3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 x14ac:dyDescent="0.3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 x14ac:dyDescent="0.3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 x14ac:dyDescent="0.3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 x14ac:dyDescent="0.3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 x14ac:dyDescent="0.3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 x14ac:dyDescent="0.3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 x14ac:dyDescent="0.3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 x14ac:dyDescent="0.3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 x14ac:dyDescent="0.3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 x14ac:dyDescent="0.3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 x14ac:dyDescent="0.3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 x14ac:dyDescent="0.3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 x14ac:dyDescent="0.3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 x14ac:dyDescent="0.3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 x14ac:dyDescent="0.3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 x14ac:dyDescent="0.3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 x14ac:dyDescent="0.3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 x14ac:dyDescent="0.3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 x14ac:dyDescent="0.3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 x14ac:dyDescent="0.3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 x14ac:dyDescent="0.3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 x14ac:dyDescent="0.3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 x14ac:dyDescent="0.3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 x14ac:dyDescent="0.3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 x14ac:dyDescent="0.3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 x14ac:dyDescent="0.3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 x14ac:dyDescent="0.3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 x14ac:dyDescent="0.3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 x14ac:dyDescent="0.3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 x14ac:dyDescent="0.3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 x14ac:dyDescent="0.3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 x14ac:dyDescent="0.3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 x14ac:dyDescent="0.3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 x14ac:dyDescent="0.3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 x14ac:dyDescent="0.3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 x14ac:dyDescent="0.3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 x14ac:dyDescent="0.3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 x14ac:dyDescent="0.3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 x14ac:dyDescent="0.3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 x14ac:dyDescent="0.3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 x14ac:dyDescent="0.3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 x14ac:dyDescent="0.3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 x14ac:dyDescent="0.3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 x14ac:dyDescent="0.3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 x14ac:dyDescent="0.3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 x14ac:dyDescent="0.3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 x14ac:dyDescent="0.3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 x14ac:dyDescent="0.3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 x14ac:dyDescent="0.3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 x14ac:dyDescent="0.3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 x14ac:dyDescent="0.3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 x14ac:dyDescent="0.3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 x14ac:dyDescent="0.3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 x14ac:dyDescent="0.3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 x14ac:dyDescent="0.3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 x14ac:dyDescent="0.3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 x14ac:dyDescent="0.3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 x14ac:dyDescent="0.3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 x14ac:dyDescent="0.3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 x14ac:dyDescent="0.3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 x14ac:dyDescent="0.3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 x14ac:dyDescent="0.3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 x14ac:dyDescent="0.3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 x14ac:dyDescent="0.3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 x14ac:dyDescent="0.3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 x14ac:dyDescent="0.3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 x14ac:dyDescent="0.3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 x14ac:dyDescent="0.3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 x14ac:dyDescent="0.3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 x14ac:dyDescent="0.3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 x14ac:dyDescent="0.3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 x14ac:dyDescent="0.3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 x14ac:dyDescent="0.3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 x14ac:dyDescent="0.3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 x14ac:dyDescent="0.3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 x14ac:dyDescent="0.3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 x14ac:dyDescent="0.3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 x14ac:dyDescent="0.3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 x14ac:dyDescent="0.3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 x14ac:dyDescent="0.3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 x14ac:dyDescent="0.3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 x14ac:dyDescent="0.3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 x14ac:dyDescent="0.3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 x14ac:dyDescent="0.3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 x14ac:dyDescent="0.3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 x14ac:dyDescent="0.3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 x14ac:dyDescent="0.3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 x14ac:dyDescent="0.3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 x14ac:dyDescent="0.3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 x14ac:dyDescent="0.3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 x14ac:dyDescent="0.3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 x14ac:dyDescent="0.3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 x14ac:dyDescent="0.3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 x14ac:dyDescent="0.3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 x14ac:dyDescent="0.3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 x14ac:dyDescent="0.3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 x14ac:dyDescent="0.3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 x14ac:dyDescent="0.3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 x14ac:dyDescent="0.3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 x14ac:dyDescent="0.3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 x14ac:dyDescent="0.3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 x14ac:dyDescent="0.3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 x14ac:dyDescent="0.3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 x14ac:dyDescent="0.3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 x14ac:dyDescent="0.3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 x14ac:dyDescent="0.3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 x14ac:dyDescent="0.3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 x14ac:dyDescent="0.3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 x14ac:dyDescent="0.3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 x14ac:dyDescent="0.3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 x14ac:dyDescent="0.3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 x14ac:dyDescent="0.3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 x14ac:dyDescent="0.3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 x14ac:dyDescent="0.3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 x14ac:dyDescent="0.3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 x14ac:dyDescent="0.3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 x14ac:dyDescent="0.3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 x14ac:dyDescent="0.3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 x14ac:dyDescent="0.3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 x14ac:dyDescent="0.3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 x14ac:dyDescent="0.3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 x14ac:dyDescent="0.3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 x14ac:dyDescent="0.3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 x14ac:dyDescent="0.3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 x14ac:dyDescent="0.3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 x14ac:dyDescent="0.3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 x14ac:dyDescent="0.3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 x14ac:dyDescent="0.3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 x14ac:dyDescent="0.3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 x14ac:dyDescent="0.3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 x14ac:dyDescent="0.3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 x14ac:dyDescent="0.3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 x14ac:dyDescent="0.3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 x14ac:dyDescent="0.3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 x14ac:dyDescent="0.3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 x14ac:dyDescent="0.3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 x14ac:dyDescent="0.3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 x14ac:dyDescent="0.3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 x14ac:dyDescent="0.3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 x14ac:dyDescent="0.3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 x14ac:dyDescent="0.3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 x14ac:dyDescent="0.3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 x14ac:dyDescent="0.3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 x14ac:dyDescent="0.3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 x14ac:dyDescent="0.3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 x14ac:dyDescent="0.3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 x14ac:dyDescent="0.3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 x14ac:dyDescent="0.3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 x14ac:dyDescent="0.3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 x14ac:dyDescent="0.3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 x14ac:dyDescent="0.3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 x14ac:dyDescent="0.3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 x14ac:dyDescent="0.3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 x14ac:dyDescent="0.3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 x14ac:dyDescent="0.3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 x14ac:dyDescent="0.3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 x14ac:dyDescent="0.3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 x14ac:dyDescent="0.3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 x14ac:dyDescent="0.3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 x14ac:dyDescent="0.3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 x14ac:dyDescent="0.3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 x14ac:dyDescent="0.3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 x14ac:dyDescent="0.3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 x14ac:dyDescent="0.3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 x14ac:dyDescent="0.3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 x14ac:dyDescent="0.3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 x14ac:dyDescent="0.3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 x14ac:dyDescent="0.3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 x14ac:dyDescent="0.3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 x14ac:dyDescent="0.3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 x14ac:dyDescent="0.3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 x14ac:dyDescent="0.3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 x14ac:dyDescent="0.3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 x14ac:dyDescent="0.3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 x14ac:dyDescent="0.3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 x14ac:dyDescent="0.3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 x14ac:dyDescent="0.3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 x14ac:dyDescent="0.3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 x14ac:dyDescent="0.3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 x14ac:dyDescent="0.3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 x14ac:dyDescent="0.3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 x14ac:dyDescent="0.3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 x14ac:dyDescent="0.3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 x14ac:dyDescent="0.3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 x14ac:dyDescent="0.3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 x14ac:dyDescent="0.3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 x14ac:dyDescent="0.3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 x14ac:dyDescent="0.3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 x14ac:dyDescent="0.3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 x14ac:dyDescent="0.3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 x14ac:dyDescent="0.3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 x14ac:dyDescent="0.3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 x14ac:dyDescent="0.3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 x14ac:dyDescent="0.3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 x14ac:dyDescent="0.3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 x14ac:dyDescent="0.3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 x14ac:dyDescent="0.3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 x14ac:dyDescent="0.3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 x14ac:dyDescent="0.3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 x14ac:dyDescent="0.3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 x14ac:dyDescent="0.3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 x14ac:dyDescent="0.3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 x14ac:dyDescent="0.3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 x14ac:dyDescent="0.3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 x14ac:dyDescent="0.3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 x14ac:dyDescent="0.3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 x14ac:dyDescent="0.3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 x14ac:dyDescent="0.3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 x14ac:dyDescent="0.3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 x14ac:dyDescent="0.3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 x14ac:dyDescent="0.3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 x14ac:dyDescent="0.3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 x14ac:dyDescent="0.3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 x14ac:dyDescent="0.3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 x14ac:dyDescent="0.3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 x14ac:dyDescent="0.3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 x14ac:dyDescent="0.3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 x14ac:dyDescent="0.3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 x14ac:dyDescent="0.3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 x14ac:dyDescent="0.3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 x14ac:dyDescent="0.3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 x14ac:dyDescent="0.3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 x14ac:dyDescent="0.3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 x14ac:dyDescent="0.3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 x14ac:dyDescent="0.3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 x14ac:dyDescent="0.3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 x14ac:dyDescent="0.3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 x14ac:dyDescent="0.3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 x14ac:dyDescent="0.3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 x14ac:dyDescent="0.3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 x14ac:dyDescent="0.3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 x14ac:dyDescent="0.3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 x14ac:dyDescent="0.3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 x14ac:dyDescent="0.3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 x14ac:dyDescent="0.3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 x14ac:dyDescent="0.3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 x14ac:dyDescent="0.3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 x14ac:dyDescent="0.3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 x14ac:dyDescent="0.3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 x14ac:dyDescent="0.3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 x14ac:dyDescent="0.3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 x14ac:dyDescent="0.3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 x14ac:dyDescent="0.3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 x14ac:dyDescent="0.3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 x14ac:dyDescent="0.3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 x14ac:dyDescent="0.3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 x14ac:dyDescent="0.3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 x14ac:dyDescent="0.3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 x14ac:dyDescent="0.3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 x14ac:dyDescent="0.3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 x14ac:dyDescent="0.3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 x14ac:dyDescent="0.3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 x14ac:dyDescent="0.3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 x14ac:dyDescent="0.3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 x14ac:dyDescent="0.3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 x14ac:dyDescent="0.3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 x14ac:dyDescent="0.3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 x14ac:dyDescent="0.3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 x14ac:dyDescent="0.3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 x14ac:dyDescent="0.3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 x14ac:dyDescent="0.3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 x14ac:dyDescent="0.3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 x14ac:dyDescent="0.3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 x14ac:dyDescent="0.3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 x14ac:dyDescent="0.3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 x14ac:dyDescent="0.3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 x14ac:dyDescent="0.3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 x14ac:dyDescent="0.3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 x14ac:dyDescent="0.3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 x14ac:dyDescent="0.3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 x14ac:dyDescent="0.3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 x14ac:dyDescent="0.3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 x14ac:dyDescent="0.3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 x14ac:dyDescent="0.3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 x14ac:dyDescent="0.3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 x14ac:dyDescent="0.3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 x14ac:dyDescent="0.3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 x14ac:dyDescent="0.3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 x14ac:dyDescent="0.3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 x14ac:dyDescent="0.3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 x14ac:dyDescent="0.3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 x14ac:dyDescent="0.3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 x14ac:dyDescent="0.3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 x14ac:dyDescent="0.3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 x14ac:dyDescent="0.3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 x14ac:dyDescent="0.3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 x14ac:dyDescent="0.3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 x14ac:dyDescent="0.3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 x14ac:dyDescent="0.3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 x14ac:dyDescent="0.3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 x14ac:dyDescent="0.3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 x14ac:dyDescent="0.3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 x14ac:dyDescent="0.3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 x14ac:dyDescent="0.3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 x14ac:dyDescent="0.3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 x14ac:dyDescent="0.3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 x14ac:dyDescent="0.3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 x14ac:dyDescent="0.3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 x14ac:dyDescent="0.3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 x14ac:dyDescent="0.3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 x14ac:dyDescent="0.3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 x14ac:dyDescent="0.3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 x14ac:dyDescent="0.3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 x14ac:dyDescent="0.3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 x14ac:dyDescent="0.3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 x14ac:dyDescent="0.3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 x14ac:dyDescent="0.3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 x14ac:dyDescent="0.3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 x14ac:dyDescent="0.3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 x14ac:dyDescent="0.3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 x14ac:dyDescent="0.3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 x14ac:dyDescent="0.3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 x14ac:dyDescent="0.3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 x14ac:dyDescent="0.3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 x14ac:dyDescent="0.3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 x14ac:dyDescent="0.3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 x14ac:dyDescent="0.3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 x14ac:dyDescent="0.3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 x14ac:dyDescent="0.3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 x14ac:dyDescent="0.3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 x14ac:dyDescent="0.3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 x14ac:dyDescent="0.3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 x14ac:dyDescent="0.3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 x14ac:dyDescent="0.3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 x14ac:dyDescent="0.3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 x14ac:dyDescent="0.3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 x14ac:dyDescent="0.3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 x14ac:dyDescent="0.3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 x14ac:dyDescent="0.3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 x14ac:dyDescent="0.3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 x14ac:dyDescent="0.3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 x14ac:dyDescent="0.3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 x14ac:dyDescent="0.3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 x14ac:dyDescent="0.3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 x14ac:dyDescent="0.3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 x14ac:dyDescent="0.3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 x14ac:dyDescent="0.3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 x14ac:dyDescent="0.3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 x14ac:dyDescent="0.3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 x14ac:dyDescent="0.3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 x14ac:dyDescent="0.3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 x14ac:dyDescent="0.3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 x14ac:dyDescent="0.3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 x14ac:dyDescent="0.3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 x14ac:dyDescent="0.3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 x14ac:dyDescent="0.3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 x14ac:dyDescent="0.3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 x14ac:dyDescent="0.3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 x14ac:dyDescent="0.3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 x14ac:dyDescent="0.3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 x14ac:dyDescent="0.3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 x14ac:dyDescent="0.3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 x14ac:dyDescent="0.3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 x14ac:dyDescent="0.3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 x14ac:dyDescent="0.3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 x14ac:dyDescent="0.3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 x14ac:dyDescent="0.3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 x14ac:dyDescent="0.3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 x14ac:dyDescent="0.3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 x14ac:dyDescent="0.3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 x14ac:dyDescent="0.3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 x14ac:dyDescent="0.3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 x14ac:dyDescent="0.3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 x14ac:dyDescent="0.3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 x14ac:dyDescent="0.3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 x14ac:dyDescent="0.3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 x14ac:dyDescent="0.3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 x14ac:dyDescent="0.3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 x14ac:dyDescent="0.3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 x14ac:dyDescent="0.3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 x14ac:dyDescent="0.3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 x14ac:dyDescent="0.3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 x14ac:dyDescent="0.3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 x14ac:dyDescent="0.3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 x14ac:dyDescent="0.3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 x14ac:dyDescent="0.3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 x14ac:dyDescent="0.3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 x14ac:dyDescent="0.3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 x14ac:dyDescent="0.3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 x14ac:dyDescent="0.3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 x14ac:dyDescent="0.3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 x14ac:dyDescent="0.3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 x14ac:dyDescent="0.3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 x14ac:dyDescent="0.3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 x14ac:dyDescent="0.3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 x14ac:dyDescent="0.3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 x14ac:dyDescent="0.3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 x14ac:dyDescent="0.3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 x14ac:dyDescent="0.3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 x14ac:dyDescent="0.3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 x14ac:dyDescent="0.3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 x14ac:dyDescent="0.3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 x14ac:dyDescent="0.3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 x14ac:dyDescent="0.3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 x14ac:dyDescent="0.3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 x14ac:dyDescent="0.3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 x14ac:dyDescent="0.3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 x14ac:dyDescent="0.3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 x14ac:dyDescent="0.3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 x14ac:dyDescent="0.3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 x14ac:dyDescent="0.3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 x14ac:dyDescent="0.3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 x14ac:dyDescent="0.3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 x14ac:dyDescent="0.3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 x14ac:dyDescent="0.3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 x14ac:dyDescent="0.3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 x14ac:dyDescent="0.3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 x14ac:dyDescent="0.3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 x14ac:dyDescent="0.3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 x14ac:dyDescent="0.3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 x14ac:dyDescent="0.3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 x14ac:dyDescent="0.3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 x14ac:dyDescent="0.3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 x14ac:dyDescent="0.3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 x14ac:dyDescent="0.3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 x14ac:dyDescent="0.3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 x14ac:dyDescent="0.3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 x14ac:dyDescent="0.3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 x14ac:dyDescent="0.3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 x14ac:dyDescent="0.3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 x14ac:dyDescent="0.3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 x14ac:dyDescent="0.3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 x14ac:dyDescent="0.3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 x14ac:dyDescent="0.3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 x14ac:dyDescent="0.3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 x14ac:dyDescent="0.3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 x14ac:dyDescent="0.3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 x14ac:dyDescent="0.3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 x14ac:dyDescent="0.3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 x14ac:dyDescent="0.3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 x14ac:dyDescent="0.3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 x14ac:dyDescent="0.3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 x14ac:dyDescent="0.3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 x14ac:dyDescent="0.3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 x14ac:dyDescent="0.3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 x14ac:dyDescent="0.3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 x14ac:dyDescent="0.3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 x14ac:dyDescent="0.3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 x14ac:dyDescent="0.3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 x14ac:dyDescent="0.3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 x14ac:dyDescent="0.3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 x14ac:dyDescent="0.3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 x14ac:dyDescent="0.3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 x14ac:dyDescent="0.3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 x14ac:dyDescent="0.3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 x14ac:dyDescent="0.3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 x14ac:dyDescent="0.3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 x14ac:dyDescent="0.3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 x14ac:dyDescent="0.3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 x14ac:dyDescent="0.3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 x14ac:dyDescent="0.3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 x14ac:dyDescent="0.3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 x14ac:dyDescent="0.3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 x14ac:dyDescent="0.3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 x14ac:dyDescent="0.3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 x14ac:dyDescent="0.3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 x14ac:dyDescent="0.3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 x14ac:dyDescent="0.3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 x14ac:dyDescent="0.3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 x14ac:dyDescent="0.3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 x14ac:dyDescent="0.3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 x14ac:dyDescent="0.3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 x14ac:dyDescent="0.3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 x14ac:dyDescent="0.3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 x14ac:dyDescent="0.3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 x14ac:dyDescent="0.3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 x14ac:dyDescent="0.3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 x14ac:dyDescent="0.3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 x14ac:dyDescent="0.3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 x14ac:dyDescent="0.3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 x14ac:dyDescent="0.3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 x14ac:dyDescent="0.3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 x14ac:dyDescent="0.3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 x14ac:dyDescent="0.3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 x14ac:dyDescent="0.3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 x14ac:dyDescent="0.3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 x14ac:dyDescent="0.3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 x14ac:dyDescent="0.3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 x14ac:dyDescent="0.3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 x14ac:dyDescent="0.3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 x14ac:dyDescent="0.3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 x14ac:dyDescent="0.3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 x14ac:dyDescent="0.3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 x14ac:dyDescent="0.3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 x14ac:dyDescent="0.3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 x14ac:dyDescent="0.3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 x14ac:dyDescent="0.3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 x14ac:dyDescent="0.3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 x14ac:dyDescent="0.3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 x14ac:dyDescent="0.3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 x14ac:dyDescent="0.3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 x14ac:dyDescent="0.3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 x14ac:dyDescent="0.3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 x14ac:dyDescent="0.3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 x14ac:dyDescent="0.3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 x14ac:dyDescent="0.3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 x14ac:dyDescent="0.3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 x14ac:dyDescent="0.3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 x14ac:dyDescent="0.3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 x14ac:dyDescent="0.3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 x14ac:dyDescent="0.3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 x14ac:dyDescent="0.3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 x14ac:dyDescent="0.3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 x14ac:dyDescent="0.3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 x14ac:dyDescent="0.3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 x14ac:dyDescent="0.3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 x14ac:dyDescent="0.3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 x14ac:dyDescent="0.3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 x14ac:dyDescent="0.3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 x14ac:dyDescent="0.3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 x14ac:dyDescent="0.3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 x14ac:dyDescent="0.3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 x14ac:dyDescent="0.3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 x14ac:dyDescent="0.3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 x14ac:dyDescent="0.3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 x14ac:dyDescent="0.3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 x14ac:dyDescent="0.3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 x14ac:dyDescent="0.3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 x14ac:dyDescent="0.3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 x14ac:dyDescent="0.3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 x14ac:dyDescent="0.3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 x14ac:dyDescent="0.3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 x14ac:dyDescent="0.3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 x14ac:dyDescent="0.3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 x14ac:dyDescent="0.3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 x14ac:dyDescent="0.3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 x14ac:dyDescent="0.3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 x14ac:dyDescent="0.3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 x14ac:dyDescent="0.3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 x14ac:dyDescent="0.3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 x14ac:dyDescent="0.3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 x14ac:dyDescent="0.3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 x14ac:dyDescent="0.3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 x14ac:dyDescent="0.3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 x14ac:dyDescent="0.3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 x14ac:dyDescent="0.3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 x14ac:dyDescent="0.3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 x14ac:dyDescent="0.3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 x14ac:dyDescent="0.3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 x14ac:dyDescent="0.3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 x14ac:dyDescent="0.3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 x14ac:dyDescent="0.3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 x14ac:dyDescent="0.3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 x14ac:dyDescent="0.3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 x14ac:dyDescent="0.3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 x14ac:dyDescent="0.3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 x14ac:dyDescent="0.3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 x14ac:dyDescent="0.3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 x14ac:dyDescent="0.3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 x14ac:dyDescent="0.3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 x14ac:dyDescent="0.3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 x14ac:dyDescent="0.3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 x14ac:dyDescent="0.3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 x14ac:dyDescent="0.3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 x14ac:dyDescent="0.3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 x14ac:dyDescent="0.3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 x14ac:dyDescent="0.3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 x14ac:dyDescent="0.3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 x14ac:dyDescent="0.3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 x14ac:dyDescent="0.3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 x14ac:dyDescent="0.3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 x14ac:dyDescent="0.3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 x14ac:dyDescent="0.3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 x14ac:dyDescent="0.3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 x14ac:dyDescent="0.3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 x14ac:dyDescent="0.3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 x14ac:dyDescent="0.3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 x14ac:dyDescent="0.3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 x14ac:dyDescent="0.3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 x14ac:dyDescent="0.3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 x14ac:dyDescent="0.3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 x14ac:dyDescent="0.3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 x14ac:dyDescent="0.3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 x14ac:dyDescent="0.3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 x14ac:dyDescent="0.3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 x14ac:dyDescent="0.3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 x14ac:dyDescent="0.3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 x14ac:dyDescent="0.3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 x14ac:dyDescent="0.3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 x14ac:dyDescent="0.3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 x14ac:dyDescent="0.3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 x14ac:dyDescent="0.3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 x14ac:dyDescent="0.3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 x14ac:dyDescent="0.3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 x14ac:dyDescent="0.3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 x14ac:dyDescent="0.3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 x14ac:dyDescent="0.3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 x14ac:dyDescent="0.3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 x14ac:dyDescent="0.3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 x14ac:dyDescent="0.3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 x14ac:dyDescent="0.3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 x14ac:dyDescent="0.3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 x14ac:dyDescent="0.3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 x14ac:dyDescent="0.3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 x14ac:dyDescent="0.3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 x14ac:dyDescent="0.3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 x14ac:dyDescent="0.3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 x14ac:dyDescent="0.3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 x14ac:dyDescent="0.3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 x14ac:dyDescent="0.3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 x14ac:dyDescent="0.3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 x14ac:dyDescent="0.3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 x14ac:dyDescent="0.3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 x14ac:dyDescent="0.3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 x14ac:dyDescent="0.3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 x14ac:dyDescent="0.3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 x14ac:dyDescent="0.3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 x14ac:dyDescent="0.3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 x14ac:dyDescent="0.3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 x14ac:dyDescent="0.3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 x14ac:dyDescent="0.3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 x14ac:dyDescent="0.3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 x14ac:dyDescent="0.3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 x14ac:dyDescent="0.3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 x14ac:dyDescent="0.3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 x14ac:dyDescent="0.3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 x14ac:dyDescent="0.3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 x14ac:dyDescent="0.3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 x14ac:dyDescent="0.3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 x14ac:dyDescent="0.3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 x14ac:dyDescent="0.3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 x14ac:dyDescent="0.3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 x14ac:dyDescent="0.3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 x14ac:dyDescent="0.3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 x14ac:dyDescent="0.3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 x14ac:dyDescent="0.3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 x14ac:dyDescent="0.3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 x14ac:dyDescent="0.3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 x14ac:dyDescent="0.3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 x14ac:dyDescent="0.3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 x14ac:dyDescent="0.3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 x14ac:dyDescent="0.3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 x14ac:dyDescent="0.3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 x14ac:dyDescent="0.3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 x14ac:dyDescent="0.3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 x14ac:dyDescent="0.3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 x14ac:dyDescent="0.3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 x14ac:dyDescent="0.3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 x14ac:dyDescent="0.3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 x14ac:dyDescent="0.3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 x14ac:dyDescent="0.3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 x14ac:dyDescent="0.3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 x14ac:dyDescent="0.3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 x14ac:dyDescent="0.3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 x14ac:dyDescent="0.3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 x14ac:dyDescent="0.3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 x14ac:dyDescent="0.3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 x14ac:dyDescent="0.3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 x14ac:dyDescent="0.3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 x14ac:dyDescent="0.3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 x14ac:dyDescent="0.3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 x14ac:dyDescent="0.3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 x14ac:dyDescent="0.3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 x14ac:dyDescent="0.3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 x14ac:dyDescent="0.3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 x14ac:dyDescent="0.3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 x14ac:dyDescent="0.3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 x14ac:dyDescent="0.3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 x14ac:dyDescent="0.3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 x14ac:dyDescent="0.3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 x14ac:dyDescent="0.3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 x14ac:dyDescent="0.3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 x14ac:dyDescent="0.3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 x14ac:dyDescent="0.3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 x14ac:dyDescent="0.3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 x14ac:dyDescent="0.3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 x14ac:dyDescent="0.3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 x14ac:dyDescent="0.3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 x14ac:dyDescent="0.3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 x14ac:dyDescent="0.3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 x14ac:dyDescent="0.3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 x14ac:dyDescent="0.3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 x14ac:dyDescent="0.3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 x14ac:dyDescent="0.3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 x14ac:dyDescent="0.3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 x14ac:dyDescent="0.3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 x14ac:dyDescent="0.3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 x14ac:dyDescent="0.3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 x14ac:dyDescent="0.3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 x14ac:dyDescent="0.3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 x14ac:dyDescent="0.3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 x14ac:dyDescent="0.3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 x14ac:dyDescent="0.3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 x14ac:dyDescent="0.3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 x14ac:dyDescent="0.3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 x14ac:dyDescent="0.3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 x14ac:dyDescent="0.3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 x14ac:dyDescent="0.3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 x14ac:dyDescent="0.3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 x14ac:dyDescent="0.3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 x14ac:dyDescent="0.3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 x14ac:dyDescent="0.3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 x14ac:dyDescent="0.3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 x14ac:dyDescent="0.3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 x14ac:dyDescent="0.3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 x14ac:dyDescent="0.3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 x14ac:dyDescent="0.3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 x14ac:dyDescent="0.3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 x14ac:dyDescent="0.3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 x14ac:dyDescent="0.3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 x14ac:dyDescent="0.3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 x14ac:dyDescent="0.3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 x14ac:dyDescent="0.3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 x14ac:dyDescent="0.3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 x14ac:dyDescent="0.3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 x14ac:dyDescent="0.3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 x14ac:dyDescent="0.3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 x14ac:dyDescent="0.3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 x14ac:dyDescent="0.3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 x14ac:dyDescent="0.3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 x14ac:dyDescent="0.3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 x14ac:dyDescent="0.3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 x14ac:dyDescent="0.3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 x14ac:dyDescent="0.3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 x14ac:dyDescent="0.3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 x14ac:dyDescent="0.3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 x14ac:dyDescent="0.3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 x14ac:dyDescent="0.3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 x14ac:dyDescent="0.3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 x14ac:dyDescent="0.3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 x14ac:dyDescent="0.3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 x14ac:dyDescent="0.3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 x14ac:dyDescent="0.3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 x14ac:dyDescent="0.3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 x14ac:dyDescent="0.3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 x14ac:dyDescent="0.3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 x14ac:dyDescent="0.3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 x14ac:dyDescent="0.3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 x14ac:dyDescent="0.3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 x14ac:dyDescent="0.3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 x14ac:dyDescent="0.3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 x14ac:dyDescent="0.3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 x14ac:dyDescent="0.3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 x14ac:dyDescent="0.3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 x14ac:dyDescent="0.3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 x14ac:dyDescent="0.3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 x14ac:dyDescent="0.3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 x14ac:dyDescent="0.3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 x14ac:dyDescent="0.3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 x14ac:dyDescent="0.3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 x14ac:dyDescent="0.3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 x14ac:dyDescent="0.3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 x14ac:dyDescent="0.3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 x14ac:dyDescent="0.3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 x14ac:dyDescent="0.3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 x14ac:dyDescent="0.3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 x14ac:dyDescent="0.3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 x14ac:dyDescent="0.3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 x14ac:dyDescent="0.3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 x14ac:dyDescent="0.3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 x14ac:dyDescent="0.3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 x14ac:dyDescent="0.3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 x14ac:dyDescent="0.3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 x14ac:dyDescent="0.3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 x14ac:dyDescent="0.3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 x14ac:dyDescent="0.3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 x14ac:dyDescent="0.3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 x14ac:dyDescent="0.3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 x14ac:dyDescent="0.3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 x14ac:dyDescent="0.3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 x14ac:dyDescent="0.3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 x14ac:dyDescent="0.3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 x14ac:dyDescent="0.3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 x14ac:dyDescent="0.3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 x14ac:dyDescent="0.3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 x14ac:dyDescent="0.3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 x14ac:dyDescent="0.3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 x14ac:dyDescent="0.3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 x14ac:dyDescent="0.3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 x14ac:dyDescent="0.3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 x14ac:dyDescent="0.3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 x14ac:dyDescent="0.3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 x14ac:dyDescent="0.3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 x14ac:dyDescent="0.3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 x14ac:dyDescent="0.3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 x14ac:dyDescent="0.3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 x14ac:dyDescent="0.3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 x14ac:dyDescent="0.3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 x14ac:dyDescent="0.3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 x14ac:dyDescent="0.3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 x14ac:dyDescent="0.3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 x14ac:dyDescent="0.3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 x14ac:dyDescent="0.3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 x14ac:dyDescent="0.3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 x14ac:dyDescent="0.3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 x14ac:dyDescent="0.3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 x14ac:dyDescent="0.3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 x14ac:dyDescent="0.3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 x14ac:dyDescent="0.3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 x14ac:dyDescent="0.3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 x14ac:dyDescent="0.3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 x14ac:dyDescent="0.3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 x14ac:dyDescent="0.3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 x14ac:dyDescent="0.3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 x14ac:dyDescent="0.3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 x14ac:dyDescent="0.3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 x14ac:dyDescent="0.3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 x14ac:dyDescent="0.3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 x14ac:dyDescent="0.3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 x14ac:dyDescent="0.3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 x14ac:dyDescent="0.3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 x14ac:dyDescent="0.3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 x14ac:dyDescent="0.3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 x14ac:dyDescent="0.3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 x14ac:dyDescent="0.3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 x14ac:dyDescent="0.3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 x14ac:dyDescent="0.3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 x14ac:dyDescent="0.3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 x14ac:dyDescent="0.3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 x14ac:dyDescent="0.3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 x14ac:dyDescent="0.3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 x14ac:dyDescent="0.3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 x14ac:dyDescent="0.3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 x14ac:dyDescent="0.3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 x14ac:dyDescent="0.3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 x14ac:dyDescent="0.3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 x14ac:dyDescent="0.3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 x14ac:dyDescent="0.3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 x14ac:dyDescent="0.3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 x14ac:dyDescent="0.3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 x14ac:dyDescent="0.3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 x14ac:dyDescent="0.3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 x14ac:dyDescent="0.3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 x14ac:dyDescent="0.3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 x14ac:dyDescent="0.3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 x14ac:dyDescent="0.3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 x14ac:dyDescent="0.3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 x14ac:dyDescent="0.3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 x14ac:dyDescent="0.3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 x14ac:dyDescent="0.3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 x14ac:dyDescent="0.3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 x14ac:dyDescent="0.3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 x14ac:dyDescent="0.3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 x14ac:dyDescent="0.3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 x14ac:dyDescent="0.3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 x14ac:dyDescent="0.3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 x14ac:dyDescent="0.3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 x14ac:dyDescent="0.3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 x14ac:dyDescent="0.3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 x14ac:dyDescent="0.3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 x14ac:dyDescent="0.3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 x14ac:dyDescent="0.3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 x14ac:dyDescent="0.3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 x14ac:dyDescent="0.3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 x14ac:dyDescent="0.3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 x14ac:dyDescent="0.3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 x14ac:dyDescent="0.3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 x14ac:dyDescent="0.3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 x14ac:dyDescent="0.3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 x14ac:dyDescent="0.3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 x14ac:dyDescent="0.3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 x14ac:dyDescent="0.3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 x14ac:dyDescent="0.3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 x14ac:dyDescent="0.3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 x14ac:dyDescent="0.3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 x14ac:dyDescent="0.3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 x14ac:dyDescent="0.3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 x14ac:dyDescent="0.3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 x14ac:dyDescent="0.3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 x14ac:dyDescent="0.3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 x14ac:dyDescent="0.3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 x14ac:dyDescent="0.3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 x14ac:dyDescent="0.3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 x14ac:dyDescent="0.3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 x14ac:dyDescent="0.3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 x14ac:dyDescent="0.3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 x14ac:dyDescent="0.3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 x14ac:dyDescent="0.3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 x14ac:dyDescent="0.3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 x14ac:dyDescent="0.3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 x14ac:dyDescent="0.3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 x14ac:dyDescent="0.3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 x14ac:dyDescent="0.3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 x14ac:dyDescent="0.3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 x14ac:dyDescent="0.3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 x14ac:dyDescent="0.3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 x14ac:dyDescent="0.3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 x14ac:dyDescent="0.3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 x14ac:dyDescent="0.3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 x14ac:dyDescent="0.3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 x14ac:dyDescent="0.3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 x14ac:dyDescent="0.3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 x14ac:dyDescent="0.3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 x14ac:dyDescent="0.3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 x14ac:dyDescent="0.3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 x14ac:dyDescent="0.3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 x14ac:dyDescent="0.3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 x14ac:dyDescent="0.3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 x14ac:dyDescent="0.3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 x14ac:dyDescent="0.3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 x14ac:dyDescent="0.3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 x14ac:dyDescent="0.3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 x14ac:dyDescent="0.3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 x14ac:dyDescent="0.3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 x14ac:dyDescent="0.3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 x14ac:dyDescent="0.3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 x14ac:dyDescent="0.3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 x14ac:dyDescent="0.3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 x14ac:dyDescent="0.3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 x14ac:dyDescent="0.3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 x14ac:dyDescent="0.3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 x14ac:dyDescent="0.3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 x14ac:dyDescent="0.3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 x14ac:dyDescent="0.3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 x14ac:dyDescent="0.3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 x14ac:dyDescent="0.3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 x14ac:dyDescent="0.3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 x14ac:dyDescent="0.3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 x14ac:dyDescent="0.3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 x14ac:dyDescent="0.3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 x14ac:dyDescent="0.3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 x14ac:dyDescent="0.3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 x14ac:dyDescent="0.3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 x14ac:dyDescent="0.3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 x14ac:dyDescent="0.3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 x14ac:dyDescent="0.3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 x14ac:dyDescent="0.3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 x14ac:dyDescent="0.3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 x14ac:dyDescent="0.3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 x14ac:dyDescent="0.3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 x14ac:dyDescent="0.3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 x14ac:dyDescent="0.3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 x14ac:dyDescent="0.3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 x14ac:dyDescent="0.3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 x14ac:dyDescent="0.3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 x14ac:dyDescent="0.3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 x14ac:dyDescent="0.3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 x14ac:dyDescent="0.3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 x14ac:dyDescent="0.3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 x14ac:dyDescent="0.3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 x14ac:dyDescent="0.3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 x14ac:dyDescent="0.3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 x14ac:dyDescent="0.3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 x14ac:dyDescent="0.3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 x14ac:dyDescent="0.3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 x14ac:dyDescent="0.3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 x14ac:dyDescent="0.3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 x14ac:dyDescent="0.3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 x14ac:dyDescent="0.3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 x14ac:dyDescent="0.3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 x14ac:dyDescent="0.3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 x14ac:dyDescent="0.3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 x14ac:dyDescent="0.3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 x14ac:dyDescent="0.3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 x14ac:dyDescent="0.3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 x14ac:dyDescent="0.3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 x14ac:dyDescent="0.3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 x14ac:dyDescent="0.3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 x14ac:dyDescent="0.3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 x14ac:dyDescent="0.3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 x14ac:dyDescent="0.3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 x14ac:dyDescent="0.3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 x14ac:dyDescent="0.3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 x14ac:dyDescent="0.3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 x14ac:dyDescent="0.3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 x14ac:dyDescent="0.3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 x14ac:dyDescent="0.3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 x14ac:dyDescent="0.3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 x14ac:dyDescent="0.3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 x14ac:dyDescent="0.3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 x14ac:dyDescent="0.3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 x14ac:dyDescent="0.3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 x14ac:dyDescent="0.3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 x14ac:dyDescent="0.3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 x14ac:dyDescent="0.3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 x14ac:dyDescent="0.3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 x14ac:dyDescent="0.3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 x14ac:dyDescent="0.3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 x14ac:dyDescent="0.3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 x14ac:dyDescent="0.3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 x14ac:dyDescent="0.3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 x14ac:dyDescent="0.3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 x14ac:dyDescent="0.3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 x14ac:dyDescent="0.3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 x14ac:dyDescent="0.3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 x14ac:dyDescent="0.3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 x14ac:dyDescent="0.3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 x14ac:dyDescent="0.3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 x14ac:dyDescent="0.3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 x14ac:dyDescent="0.3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 x14ac:dyDescent="0.3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 x14ac:dyDescent="0.3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 x14ac:dyDescent="0.3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 x14ac:dyDescent="0.3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 x14ac:dyDescent="0.3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 x14ac:dyDescent="0.3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 x14ac:dyDescent="0.3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 x14ac:dyDescent="0.3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 x14ac:dyDescent="0.3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 x14ac:dyDescent="0.3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 x14ac:dyDescent="0.3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 x14ac:dyDescent="0.3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 x14ac:dyDescent="0.3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 x14ac:dyDescent="0.3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 x14ac:dyDescent="0.3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 x14ac:dyDescent="0.3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 x14ac:dyDescent="0.3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 x14ac:dyDescent="0.3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 x14ac:dyDescent="0.3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 x14ac:dyDescent="0.3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 x14ac:dyDescent="0.3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 x14ac:dyDescent="0.3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 x14ac:dyDescent="0.3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 x14ac:dyDescent="0.3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 x14ac:dyDescent="0.3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 x14ac:dyDescent="0.3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 x14ac:dyDescent="0.3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 x14ac:dyDescent="0.3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 x14ac:dyDescent="0.3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 x14ac:dyDescent="0.3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 x14ac:dyDescent="0.3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 x14ac:dyDescent="0.3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 x14ac:dyDescent="0.3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 x14ac:dyDescent="0.3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 x14ac:dyDescent="0.3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 x14ac:dyDescent="0.3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 x14ac:dyDescent="0.3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 x14ac:dyDescent="0.3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 x14ac:dyDescent="0.3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 x14ac:dyDescent="0.3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 x14ac:dyDescent="0.3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 x14ac:dyDescent="0.3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 x14ac:dyDescent="0.3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 x14ac:dyDescent="0.3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 x14ac:dyDescent="0.3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 x14ac:dyDescent="0.3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 x14ac:dyDescent="0.3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 x14ac:dyDescent="0.3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 x14ac:dyDescent="0.3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 x14ac:dyDescent="0.3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 x14ac:dyDescent="0.3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 x14ac:dyDescent="0.3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 x14ac:dyDescent="0.3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 x14ac:dyDescent="0.3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 x14ac:dyDescent="0.3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 x14ac:dyDescent="0.3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 x14ac:dyDescent="0.3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 x14ac:dyDescent="0.3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 x14ac:dyDescent="0.3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 x14ac:dyDescent="0.3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 x14ac:dyDescent="0.3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 x14ac:dyDescent="0.3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 x14ac:dyDescent="0.3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 x14ac:dyDescent="0.3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 x14ac:dyDescent="0.3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 x14ac:dyDescent="0.3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 x14ac:dyDescent="0.3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 x14ac:dyDescent="0.3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 x14ac:dyDescent="0.3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 x14ac:dyDescent="0.3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 x14ac:dyDescent="0.3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 x14ac:dyDescent="0.3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 x14ac:dyDescent="0.3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 x14ac:dyDescent="0.3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 x14ac:dyDescent="0.3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 x14ac:dyDescent="0.3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 x14ac:dyDescent="0.3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 x14ac:dyDescent="0.3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 x14ac:dyDescent="0.3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 x14ac:dyDescent="0.3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 x14ac:dyDescent="0.3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 x14ac:dyDescent="0.3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 x14ac:dyDescent="0.3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 x14ac:dyDescent="0.3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 x14ac:dyDescent="0.3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 x14ac:dyDescent="0.3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 x14ac:dyDescent="0.3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 x14ac:dyDescent="0.3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 x14ac:dyDescent="0.3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 x14ac:dyDescent="0.3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 x14ac:dyDescent="0.3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 x14ac:dyDescent="0.3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 x14ac:dyDescent="0.3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 x14ac:dyDescent="0.3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 x14ac:dyDescent="0.3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 x14ac:dyDescent="0.3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 x14ac:dyDescent="0.3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 x14ac:dyDescent="0.3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 x14ac:dyDescent="0.3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 x14ac:dyDescent="0.3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 x14ac:dyDescent="0.3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 x14ac:dyDescent="0.3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 x14ac:dyDescent="0.3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 x14ac:dyDescent="0.3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 x14ac:dyDescent="0.3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 x14ac:dyDescent="0.3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 x14ac:dyDescent="0.3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 x14ac:dyDescent="0.3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 x14ac:dyDescent="0.3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 x14ac:dyDescent="0.3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 x14ac:dyDescent="0.3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 x14ac:dyDescent="0.3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 x14ac:dyDescent="0.3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 x14ac:dyDescent="0.3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 x14ac:dyDescent="0.3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 x14ac:dyDescent="0.3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 x14ac:dyDescent="0.3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 x14ac:dyDescent="0.3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 x14ac:dyDescent="0.3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 x14ac:dyDescent="0.3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 x14ac:dyDescent="0.3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 x14ac:dyDescent="0.3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 x14ac:dyDescent="0.3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 x14ac:dyDescent="0.3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 x14ac:dyDescent="0.3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 x14ac:dyDescent="0.3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 x14ac:dyDescent="0.3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 x14ac:dyDescent="0.3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 x14ac:dyDescent="0.3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 x14ac:dyDescent="0.3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 x14ac:dyDescent="0.3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 x14ac:dyDescent="0.3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 x14ac:dyDescent="0.3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 x14ac:dyDescent="0.3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 x14ac:dyDescent="0.3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 x14ac:dyDescent="0.3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 x14ac:dyDescent="0.3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 x14ac:dyDescent="0.3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 x14ac:dyDescent="0.3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 x14ac:dyDescent="0.3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 x14ac:dyDescent="0.3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 x14ac:dyDescent="0.3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 x14ac:dyDescent="0.3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 x14ac:dyDescent="0.3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 x14ac:dyDescent="0.3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 x14ac:dyDescent="0.3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 x14ac:dyDescent="0.3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 x14ac:dyDescent="0.3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 x14ac:dyDescent="0.3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 x14ac:dyDescent="0.3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 x14ac:dyDescent="0.3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 x14ac:dyDescent="0.3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 x14ac:dyDescent="0.3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 x14ac:dyDescent="0.3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 x14ac:dyDescent="0.3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 x14ac:dyDescent="0.3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 x14ac:dyDescent="0.3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 x14ac:dyDescent="0.3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 x14ac:dyDescent="0.3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 x14ac:dyDescent="0.3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 x14ac:dyDescent="0.3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 x14ac:dyDescent="0.3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 x14ac:dyDescent="0.3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 x14ac:dyDescent="0.3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 x14ac:dyDescent="0.3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 x14ac:dyDescent="0.3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 x14ac:dyDescent="0.3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 x14ac:dyDescent="0.3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 x14ac:dyDescent="0.3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 x14ac:dyDescent="0.3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 x14ac:dyDescent="0.3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 x14ac:dyDescent="0.3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 x14ac:dyDescent="0.3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 x14ac:dyDescent="0.3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 x14ac:dyDescent="0.3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 x14ac:dyDescent="0.3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 x14ac:dyDescent="0.3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 x14ac:dyDescent="0.3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 x14ac:dyDescent="0.3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 x14ac:dyDescent="0.3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 x14ac:dyDescent="0.3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 x14ac:dyDescent="0.3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 x14ac:dyDescent="0.3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 x14ac:dyDescent="0.3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 x14ac:dyDescent="0.3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 x14ac:dyDescent="0.3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 x14ac:dyDescent="0.3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 x14ac:dyDescent="0.3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 x14ac:dyDescent="0.3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 x14ac:dyDescent="0.3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 x14ac:dyDescent="0.3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 x14ac:dyDescent="0.3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 x14ac:dyDescent="0.3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 x14ac:dyDescent="0.3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 x14ac:dyDescent="0.3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 x14ac:dyDescent="0.3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 x14ac:dyDescent="0.3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 x14ac:dyDescent="0.3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 x14ac:dyDescent="0.3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 x14ac:dyDescent="0.3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 x14ac:dyDescent="0.3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 x14ac:dyDescent="0.3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 x14ac:dyDescent="0.3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 x14ac:dyDescent="0.3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 x14ac:dyDescent="0.3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 x14ac:dyDescent="0.3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 x14ac:dyDescent="0.3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 x14ac:dyDescent="0.3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 x14ac:dyDescent="0.3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 x14ac:dyDescent="0.3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 x14ac:dyDescent="0.3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 x14ac:dyDescent="0.3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 x14ac:dyDescent="0.3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 x14ac:dyDescent="0.3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 x14ac:dyDescent="0.3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 x14ac:dyDescent="0.3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 x14ac:dyDescent="0.3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 x14ac:dyDescent="0.3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 x14ac:dyDescent="0.3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 x14ac:dyDescent="0.3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 x14ac:dyDescent="0.3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 x14ac:dyDescent="0.3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 x14ac:dyDescent="0.3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 x14ac:dyDescent="0.3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 x14ac:dyDescent="0.3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 x14ac:dyDescent="0.3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 x14ac:dyDescent="0.3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 x14ac:dyDescent="0.3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 x14ac:dyDescent="0.3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 x14ac:dyDescent="0.3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 x14ac:dyDescent="0.3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 x14ac:dyDescent="0.3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 x14ac:dyDescent="0.3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 x14ac:dyDescent="0.3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 x14ac:dyDescent="0.3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 x14ac:dyDescent="0.3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 x14ac:dyDescent="0.3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 x14ac:dyDescent="0.3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 x14ac:dyDescent="0.3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 x14ac:dyDescent="0.3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 x14ac:dyDescent="0.3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 x14ac:dyDescent="0.3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 x14ac:dyDescent="0.3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 x14ac:dyDescent="0.3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 x14ac:dyDescent="0.3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 x14ac:dyDescent="0.3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 x14ac:dyDescent="0.3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 x14ac:dyDescent="0.3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 x14ac:dyDescent="0.3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 x14ac:dyDescent="0.3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 x14ac:dyDescent="0.3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 x14ac:dyDescent="0.3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 x14ac:dyDescent="0.3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 x14ac:dyDescent="0.3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 x14ac:dyDescent="0.3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 x14ac:dyDescent="0.3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 x14ac:dyDescent="0.3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 x14ac:dyDescent="0.3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 x14ac:dyDescent="0.3">
      <c r="A44162" s="9"/>
      <c r="B44162" s="9" t="s">
        <v>12</v>
      </c>
      <c r="D44162" s="9"/>
    </row>
    <row r="44163" spans="1:7" hidden="1" x14ac:dyDescent="0.3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 x14ac:dyDescent="0.3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 x14ac:dyDescent="0.3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 x14ac:dyDescent="0.3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 x14ac:dyDescent="0.3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 x14ac:dyDescent="0.3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 x14ac:dyDescent="0.3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 x14ac:dyDescent="0.3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 x14ac:dyDescent="0.3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 x14ac:dyDescent="0.3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 x14ac:dyDescent="0.3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 x14ac:dyDescent="0.3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 x14ac:dyDescent="0.3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 x14ac:dyDescent="0.3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 x14ac:dyDescent="0.3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 x14ac:dyDescent="0.3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 x14ac:dyDescent="0.3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 x14ac:dyDescent="0.3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 x14ac:dyDescent="0.3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 x14ac:dyDescent="0.3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 x14ac:dyDescent="0.3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 x14ac:dyDescent="0.3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 x14ac:dyDescent="0.3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 x14ac:dyDescent="0.3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 x14ac:dyDescent="0.3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 x14ac:dyDescent="0.3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 x14ac:dyDescent="0.3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 x14ac:dyDescent="0.3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 x14ac:dyDescent="0.3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 x14ac:dyDescent="0.3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 x14ac:dyDescent="0.3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 x14ac:dyDescent="0.3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 x14ac:dyDescent="0.3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 x14ac:dyDescent="0.3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 x14ac:dyDescent="0.3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 x14ac:dyDescent="0.3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 x14ac:dyDescent="0.3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 x14ac:dyDescent="0.3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 x14ac:dyDescent="0.3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 x14ac:dyDescent="0.3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 x14ac:dyDescent="0.3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 x14ac:dyDescent="0.3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 x14ac:dyDescent="0.3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 x14ac:dyDescent="0.3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 x14ac:dyDescent="0.3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 x14ac:dyDescent="0.3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 x14ac:dyDescent="0.3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 x14ac:dyDescent="0.3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 x14ac:dyDescent="0.3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 x14ac:dyDescent="0.3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 x14ac:dyDescent="0.3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 x14ac:dyDescent="0.3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 x14ac:dyDescent="0.3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 x14ac:dyDescent="0.3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 x14ac:dyDescent="0.3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 x14ac:dyDescent="0.3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 x14ac:dyDescent="0.3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 x14ac:dyDescent="0.3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 x14ac:dyDescent="0.3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 x14ac:dyDescent="0.3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 x14ac:dyDescent="0.3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 x14ac:dyDescent="0.3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 x14ac:dyDescent="0.3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 x14ac:dyDescent="0.3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 x14ac:dyDescent="0.3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 x14ac:dyDescent="0.3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 x14ac:dyDescent="0.3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 x14ac:dyDescent="0.3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 x14ac:dyDescent="0.3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 x14ac:dyDescent="0.3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 x14ac:dyDescent="0.3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 x14ac:dyDescent="0.3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 x14ac:dyDescent="0.3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 x14ac:dyDescent="0.3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 x14ac:dyDescent="0.3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 x14ac:dyDescent="0.3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 x14ac:dyDescent="0.3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 x14ac:dyDescent="0.3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 x14ac:dyDescent="0.3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 x14ac:dyDescent="0.3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 x14ac:dyDescent="0.3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 x14ac:dyDescent="0.3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 x14ac:dyDescent="0.3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 x14ac:dyDescent="0.3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 x14ac:dyDescent="0.3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 x14ac:dyDescent="0.3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 x14ac:dyDescent="0.3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 x14ac:dyDescent="0.3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 x14ac:dyDescent="0.3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 x14ac:dyDescent="0.3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 x14ac:dyDescent="0.3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 x14ac:dyDescent="0.3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 x14ac:dyDescent="0.3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 x14ac:dyDescent="0.3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 x14ac:dyDescent="0.3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 x14ac:dyDescent="0.3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 x14ac:dyDescent="0.3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 x14ac:dyDescent="0.3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 x14ac:dyDescent="0.3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 x14ac:dyDescent="0.3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 x14ac:dyDescent="0.3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 x14ac:dyDescent="0.3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 x14ac:dyDescent="0.3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 x14ac:dyDescent="0.3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 x14ac:dyDescent="0.3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 x14ac:dyDescent="0.3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 x14ac:dyDescent="0.3">
      <c r="A44269" s="9"/>
      <c r="B44269" s="9" t="s">
        <v>71717</v>
      </c>
      <c r="D44269" s="9"/>
    </row>
    <row r="44270" spans="1:7" hidden="1" x14ac:dyDescent="0.3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 x14ac:dyDescent="0.3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 x14ac:dyDescent="0.3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 x14ac:dyDescent="0.3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 x14ac:dyDescent="0.3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 x14ac:dyDescent="0.3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 x14ac:dyDescent="0.3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 x14ac:dyDescent="0.3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 x14ac:dyDescent="0.3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 x14ac:dyDescent="0.3">
      <c r="A44279" s="9"/>
      <c r="B44279" s="9" t="s">
        <v>34666</v>
      </c>
      <c r="D44279" s="9"/>
    </row>
    <row r="44280" spans="1:7" hidden="1" x14ac:dyDescent="0.3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 x14ac:dyDescent="0.3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 x14ac:dyDescent="0.3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 x14ac:dyDescent="0.3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 x14ac:dyDescent="0.3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 x14ac:dyDescent="0.3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 x14ac:dyDescent="0.3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 x14ac:dyDescent="0.3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 x14ac:dyDescent="0.3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 x14ac:dyDescent="0.3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 x14ac:dyDescent="0.3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 x14ac:dyDescent="0.3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 x14ac:dyDescent="0.3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 x14ac:dyDescent="0.3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 x14ac:dyDescent="0.3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 x14ac:dyDescent="0.3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 x14ac:dyDescent="0.3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 x14ac:dyDescent="0.3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 x14ac:dyDescent="0.3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 x14ac:dyDescent="0.3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 x14ac:dyDescent="0.3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 x14ac:dyDescent="0.3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 x14ac:dyDescent="0.3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 x14ac:dyDescent="0.3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 x14ac:dyDescent="0.3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 x14ac:dyDescent="0.3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 x14ac:dyDescent="0.3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 x14ac:dyDescent="0.3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 x14ac:dyDescent="0.3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 x14ac:dyDescent="0.3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 x14ac:dyDescent="0.3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 x14ac:dyDescent="0.3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 x14ac:dyDescent="0.3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 x14ac:dyDescent="0.3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 x14ac:dyDescent="0.3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 x14ac:dyDescent="0.3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 x14ac:dyDescent="0.3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 x14ac:dyDescent="0.3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 x14ac:dyDescent="0.3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 x14ac:dyDescent="0.3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 x14ac:dyDescent="0.3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 x14ac:dyDescent="0.3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 x14ac:dyDescent="0.3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 x14ac:dyDescent="0.3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 x14ac:dyDescent="0.3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 x14ac:dyDescent="0.3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 x14ac:dyDescent="0.3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 x14ac:dyDescent="0.3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 x14ac:dyDescent="0.3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 x14ac:dyDescent="0.3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 x14ac:dyDescent="0.3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 x14ac:dyDescent="0.3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 x14ac:dyDescent="0.3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 x14ac:dyDescent="0.3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 x14ac:dyDescent="0.3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 x14ac:dyDescent="0.3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 x14ac:dyDescent="0.3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 x14ac:dyDescent="0.3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 x14ac:dyDescent="0.3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 x14ac:dyDescent="0.3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 x14ac:dyDescent="0.3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 x14ac:dyDescent="0.3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 x14ac:dyDescent="0.3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 x14ac:dyDescent="0.3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 x14ac:dyDescent="0.3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 x14ac:dyDescent="0.3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 x14ac:dyDescent="0.3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 x14ac:dyDescent="0.3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 x14ac:dyDescent="0.3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 x14ac:dyDescent="0.3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 x14ac:dyDescent="0.3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 x14ac:dyDescent="0.3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 x14ac:dyDescent="0.3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 x14ac:dyDescent="0.3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 x14ac:dyDescent="0.3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 x14ac:dyDescent="0.3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 x14ac:dyDescent="0.3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 x14ac:dyDescent="0.3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 x14ac:dyDescent="0.3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 x14ac:dyDescent="0.3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 x14ac:dyDescent="0.3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 x14ac:dyDescent="0.3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 x14ac:dyDescent="0.3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 x14ac:dyDescent="0.3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 x14ac:dyDescent="0.3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 x14ac:dyDescent="0.3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 x14ac:dyDescent="0.3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 x14ac:dyDescent="0.3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 x14ac:dyDescent="0.3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 x14ac:dyDescent="0.3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 x14ac:dyDescent="0.3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 x14ac:dyDescent="0.3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 x14ac:dyDescent="0.3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 x14ac:dyDescent="0.3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 x14ac:dyDescent="0.3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 x14ac:dyDescent="0.3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 x14ac:dyDescent="0.3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 x14ac:dyDescent="0.3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 x14ac:dyDescent="0.3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 x14ac:dyDescent="0.3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 x14ac:dyDescent="0.3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 x14ac:dyDescent="0.3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 x14ac:dyDescent="0.3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 x14ac:dyDescent="0.3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 x14ac:dyDescent="0.3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 x14ac:dyDescent="0.3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 x14ac:dyDescent="0.3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 x14ac:dyDescent="0.3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 x14ac:dyDescent="0.3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 x14ac:dyDescent="0.3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 x14ac:dyDescent="0.3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 x14ac:dyDescent="0.3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 x14ac:dyDescent="0.3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 x14ac:dyDescent="0.3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 x14ac:dyDescent="0.3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 x14ac:dyDescent="0.3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 x14ac:dyDescent="0.3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 x14ac:dyDescent="0.3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 x14ac:dyDescent="0.3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 x14ac:dyDescent="0.3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 x14ac:dyDescent="0.3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 x14ac:dyDescent="0.3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 x14ac:dyDescent="0.3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 x14ac:dyDescent="0.3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 x14ac:dyDescent="0.3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 x14ac:dyDescent="0.3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 x14ac:dyDescent="0.3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 x14ac:dyDescent="0.3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 x14ac:dyDescent="0.3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 x14ac:dyDescent="0.3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 x14ac:dyDescent="0.3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 x14ac:dyDescent="0.3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 x14ac:dyDescent="0.3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 x14ac:dyDescent="0.3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 x14ac:dyDescent="0.3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 x14ac:dyDescent="0.3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 x14ac:dyDescent="0.3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 x14ac:dyDescent="0.3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 x14ac:dyDescent="0.3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 x14ac:dyDescent="0.3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 x14ac:dyDescent="0.3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 x14ac:dyDescent="0.3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 x14ac:dyDescent="0.3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 x14ac:dyDescent="0.3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 x14ac:dyDescent="0.3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 x14ac:dyDescent="0.3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 x14ac:dyDescent="0.3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 x14ac:dyDescent="0.3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 x14ac:dyDescent="0.3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 x14ac:dyDescent="0.3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 x14ac:dyDescent="0.3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 x14ac:dyDescent="0.3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 x14ac:dyDescent="0.3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 x14ac:dyDescent="0.3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 x14ac:dyDescent="0.3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 x14ac:dyDescent="0.3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 x14ac:dyDescent="0.3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 x14ac:dyDescent="0.3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 x14ac:dyDescent="0.3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 x14ac:dyDescent="0.3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 x14ac:dyDescent="0.3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 x14ac:dyDescent="0.3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 x14ac:dyDescent="0.3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 x14ac:dyDescent="0.3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 x14ac:dyDescent="0.3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 x14ac:dyDescent="0.3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 x14ac:dyDescent="0.3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 x14ac:dyDescent="0.3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 x14ac:dyDescent="0.3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 x14ac:dyDescent="0.3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 x14ac:dyDescent="0.3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 x14ac:dyDescent="0.3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 x14ac:dyDescent="0.3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 x14ac:dyDescent="0.3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 x14ac:dyDescent="0.3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 x14ac:dyDescent="0.3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 x14ac:dyDescent="0.3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 x14ac:dyDescent="0.3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 x14ac:dyDescent="0.3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 x14ac:dyDescent="0.3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 x14ac:dyDescent="0.3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 x14ac:dyDescent="0.3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 x14ac:dyDescent="0.3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 x14ac:dyDescent="0.3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 x14ac:dyDescent="0.3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 x14ac:dyDescent="0.3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 x14ac:dyDescent="0.3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 x14ac:dyDescent="0.3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 x14ac:dyDescent="0.3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 x14ac:dyDescent="0.3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 x14ac:dyDescent="0.3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 x14ac:dyDescent="0.3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 x14ac:dyDescent="0.3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 x14ac:dyDescent="0.3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 x14ac:dyDescent="0.3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 x14ac:dyDescent="0.3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 x14ac:dyDescent="0.3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 x14ac:dyDescent="0.3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 x14ac:dyDescent="0.3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 x14ac:dyDescent="0.3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 x14ac:dyDescent="0.3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 x14ac:dyDescent="0.3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 x14ac:dyDescent="0.3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 x14ac:dyDescent="0.3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 x14ac:dyDescent="0.3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 x14ac:dyDescent="0.3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 x14ac:dyDescent="0.3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 x14ac:dyDescent="0.3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 x14ac:dyDescent="0.3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 x14ac:dyDescent="0.3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 x14ac:dyDescent="0.3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 x14ac:dyDescent="0.3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 x14ac:dyDescent="0.3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 x14ac:dyDescent="0.3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 x14ac:dyDescent="0.3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 x14ac:dyDescent="0.3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 x14ac:dyDescent="0.3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 x14ac:dyDescent="0.3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 x14ac:dyDescent="0.3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 x14ac:dyDescent="0.3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 x14ac:dyDescent="0.3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 x14ac:dyDescent="0.3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 x14ac:dyDescent="0.3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 x14ac:dyDescent="0.3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 x14ac:dyDescent="0.3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 x14ac:dyDescent="0.3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 x14ac:dyDescent="0.3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 x14ac:dyDescent="0.3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 x14ac:dyDescent="0.3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 x14ac:dyDescent="0.3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 x14ac:dyDescent="0.3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 x14ac:dyDescent="0.3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 x14ac:dyDescent="0.3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 x14ac:dyDescent="0.3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 x14ac:dyDescent="0.3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 x14ac:dyDescent="0.3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 x14ac:dyDescent="0.3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 x14ac:dyDescent="0.3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 x14ac:dyDescent="0.3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 x14ac:dyDescent="0.3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 x14ac:dyDescent="0.3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 x14ac:dyDescent="0.3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 x14ac:dyDescent="0.3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 x14ac:dyDescent="0.3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 x14ac:dyDescent="0.3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 x14ac:dyDescent="0.3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 x14ac:dyDescent="0.3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 x14ac:dyDescent="0.3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 x14ac:dyDescent="0.3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 x14ac:dyDescent="0.3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 x14ac:dyDescent="0.3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 x14ac:dyDescent="0.3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 x14ac:dyDescent="0.3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 x14ac:dyDescent="0.3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 x14ac:dyDescent="0.3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 x14ac:dyDescent="0.3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 x14ac:dyDescent="0.3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 x14ac:dyDescent="0.3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 x14ac:dyDescent="0.3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 x14ac:dyDescent="0.3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 x14ac:dyDescent="0.3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 x14ac:dyDescent="0.3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 x14ac:dyDescent="0.3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 x14ac:dyDescent="0.3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 x14ac:dyDescent="0.3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 x14ac:dyDescent="0.3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 x14ac:dyDescent="0.3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 x14ac:dyDescent="0.3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 x14ac:dyDescent="0.3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 x14ac:dyDescent="0.3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 x14ac:dyDescent="0.3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 x14ac:dyDescent="0.3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 x14ac:dyDescent="0.3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 x14ac:dyDescent="0.3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 x14ac:dyDescent="0.3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 x14ac:dyDescent="0.3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 x14ac:dyDescent="0.3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 x14ac:dyDescent="0.3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 x14ac:dyDescent="0.3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 x14ac:dyDescent="0.3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 x14ac:dyDescent="0.3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 x14ac:dyDescent="0.3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 x14ac:dyDescent="0.3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 x14ac:dyDescent="0.3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 x14ac:dyDescent="0.3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 x14ac:dyDescent="0.3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 x14ac:dyDescent="0.3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 x14ac:dyDescent="0.3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 x14ac:dyDescent="0.3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 x14ac:dyDescent="0.3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 x14ac:dyDescent="0.3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 x14ac:dyDescent="0.3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 x14ac:dyDescent="0.3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 x14ac:dyDescent="0.3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 x14ac:dyDescent="0.3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 x14ac:dyDescent="0.3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 x14ac:dyDescent="0.3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 x14ac:dyDescent="0.3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 x14ac:dyDescent="0.3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 x14ac:dyDescent="0.3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 x14ac:dyDescent="0.3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 x14ac:dyDescent="0.3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 x14ac:dyDescent="0.3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 x14ac:dyDescent="0.3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 x14ac:dyDescent="0.3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 x14ac:dyDescent="0.3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 x14ac:dyDescent="0.3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 x14ac:dyDescent="0.3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 x14ac:dyDescent="0.3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 x14ac:dyDescent="0.3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 x14ac:dyDescent="0.3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 x14ac:dyDescent="0.3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 x14ac:dyDescent="0.3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 x14ac:dyDescent="0.3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 x14ac:dyDescent="0.3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 x14ac:dyDescent="0.3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 x14ac:dyDescent="0.3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 x14ac:dyDescent="0.3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 x14ac:dyDescent="0.3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 x14ac:dyDescent="0.3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 x14ac:dyDescent="0.3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 x14ac:dyDescent="0.3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 x14ac:dyDescent="0.3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 x14ac:dyDescent="0.3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 x14ac:dyDescent="0.3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 x14ac:dyDescent="0.3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 x14ac:dyDescent="0.3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 x14ac:dyDescent="0.3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 x14ac:dyDescent="0.3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 x14ac:dyDescent="0.3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 x14ac:dyDescent="0.3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 x14ac:dyDescent="0.3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 x14ac:dyDescent="0.3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 x14ac:dyDescent="0.3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 x14ac:dyDescent="0.3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 x14ac:dyDescent="0.3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 x14ac:dyDescent="0.3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 x14ac:dyDescent="0.3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 x14ac:dyDescent="0.3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 x14ac:dyDescent="0.3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 x14ac:dyDescent="0.3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 x14ac:dyDescent="0.3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 x14ac:dyDescent="0.3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 x14ac:dyDescent="0.3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 x14ac:dyDescent="0.3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 x14ac:dyDescent="0.3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 x14ac:dyDescent="0.3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 x14ac:dyDescent="0.3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 x14ac:dyDescent="0.3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 x14ac:dyDescent="0.3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 x14ac:dyDescent="0.3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 x14ac:dyDescent="0.3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 x14ac:dyDescent="0.3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 x14ac:dyDescent="0.3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 x14ac:dyDescent="0.3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 x14ac:dyDescent="0.3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 x14ac:dyDescent="0.3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 x14ac:dyDescent="0.3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 x14ac:dyDescent="0.3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 x14ac:dyDescent="0.3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 x14ac:dyDescent="0.3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 x14ac:dyDescent="0.3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 x14ac:dyDescent="0.3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 x14ac:dyDescent="0.3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 x14ac:dyDescent="0.3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 x14ac:dyDescent="0.3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 x14ac:dyDescent="0.3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 x14ac:dyDescent="0.3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 x14ac:dyDescent="0.3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 x14ac:dyDescent="0.3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 x14ac:dyDescent="0.3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 x14ac:dyDescent="0.3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 x14ac:dyDescent="0.3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 x14ac:dyDescent="0.3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 x14ac:dyDescent="0.3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 x14ac:dyDescent="0.3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 x14ac:dyDescent="0.3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 x14ac:dyDescent="0.3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 x14ac:dyDescent="0.3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 x14ac:dyDescent="0.3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 x14ac:dyDescent="0.3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 x14ac:dyDescent="0.3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 x14ac:dyDescent="0.3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 x14ac:dyDescent="0.3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 x14ac:dyDescent="0.3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 x14ac:dyDescent="0.3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 x14ac:dyDescent="0.3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 x14ac:dyDescent="0.3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 x14ac:dyDescent="0.3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 x14ac:dyDescent="0.3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 x14ac:dyDescent="0.3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 x14ac:dyDescent="0.3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 x14ac:dyDescent="0.3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 x14ac:dyDescent="0.3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 x14ac:dyDescent="0.3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 x14ac:dyDescent="0.3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 x14ac:dyDescent="0.3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 x14ac:dyDescent="0.3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 x14ac:dyDescent="0.3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 x14ac:dyDescent="0.3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 x14ac:dyDescent="0.3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 x14ac:dyDescent="0.3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 x14ac:dyDescent="0.3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 x14ac:dyDescent="0.3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 x14ac:dyDescent="0.3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 x14ac:dyDescent="0.3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 x14ac:dyDescent="0.3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 x14ac:dyDescent="0.3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 x14ac:dyDescent="0.3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 x14ac:dyDescent="0.3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 x14ac:dyDescent="0.3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 x14ac:dyDescent="0.3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 x14ac:dyDescent="0.3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 x14ac:dyDescent="0.3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 x14ac:dyDescent="0.3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 x14ac:dyDescent="0.3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 x14ac:dyDescent="0.3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 x14ac:dyDescent="0.3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 x14ac:dyDescent="0.3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 x14ac:dyDescent="0.3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 x14ac:dyDescent="0.3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 x14ac:dyDescent="0.3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 x14ac:dyDescent="0.3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 x14ac:dyDescent="0.3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 x14ac:dyDescent="0.3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 x14ac:dyDescent="0.3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 x14ac:dyDescent="0.3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 x14ac:dyDescent="0.3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 x14ac:dyDescent="0.3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 x14ac:dyDescent="0.3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 x14ac:dyDescent="0.3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 x14ac:dyDescent="0.3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 x14ac:dyDescent="0.3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 x14ac:dyDescent="0.3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 x14ac:dyDescent="0.3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 x14ac:dyDescent="0.3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 x14ac:dyDescent="0.3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 x14ac:dyDescent="0.3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 x14ac:dyDescent="0.3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 x14ac:dyDescent="0.3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 x14ac:dyDescent="0.3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 x14ac:dyDescent="0.3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 x14ac:dyDescent="0.3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 x14ac:dyDescent="0.3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 x14ac:dyDescent="0.3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 x14ac:dyDescent="0.3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 x14ac:dyDescent="0.3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 x14ac:dyDescent="0.3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 x14ac:dyDescent="0.3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 x14ac:dyDescent="0.3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 x14ac:dyDescent="0.3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 x14ac:dyDescent="0.3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 x14ac:dyDescent="0.3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 x14ac:dyDescent="0.3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 x14ac:dyDescent="0.3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 x14ac:dyDescent="0.3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 x14ac:dyDescent="0.3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 x14ac:dyDescent="0.3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 x14ac:dyDescent="0.3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 x14ac:dyDescent="0.3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 x14ac:dyDescent="0.3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 x14ac:dyDescent="0.3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 x14ac:dyDescent="0.3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 x14ac:dyDescent="0.3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 x14ac:dyDescent="0.3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 x14ac:dyDescent="0.3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 x14ac:dyDescent="0.3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 x14ac:dyDescent="0.3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 x14ac:dyDescent="0.3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 x14ac:dyDescent="0.3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 x14ac:dyDescent="0.3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 x14ac:dyDescent="0.3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 x14ac:dyDescent="0.3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 x14ac:dyDescent="0.3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 x14ac:dyDescent="0.3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 x14ac:dyDescent="0.3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 x14ac:dyDescent="0.3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 x14ac:dyDescent="0.3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 x14ac:dyDescent="0.3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 x14ac:dyDescent="0.3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 x14ac:dyDescent="0.3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 x14ac:dyDescent="0.3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 x14ac:dyDescent="0.3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 x14ac:dyDescent="0.3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 x14ac:dyDescent="0.3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 x14ac:dyDescent="0.3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 x14ac:dyDescent="0.3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 x14ac:dyDescent="0.3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 x14ac:dyDescent="0.3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 x14ac:dyDescent="0.3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 x14ac:dyDescent="0.3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 x14ac:dyDescent="0.3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 x14ac:dyDescent="0.3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 x14ac:dyDescent="0.3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 x14ac:dyDescent="0.3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 x14ac:dyDescent="0.3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 x14ac:dyDescent="0.3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 x14ac:dyDescent="0.3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 x14ac:dyDescent="0.3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 x14ac:dyDescent="0.3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 x14ac:dyDescent="0.3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 x14ac:dyDescent="0.3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 x14ac:dyDescent="0.3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 x14ac:dyDescent="0.3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 x14ac:dyDescent="0.3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 x14ac:dyDescent="0.3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 x14ac:dyDescent="0.3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 x14ac:dyDescent="0.3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 x14ac:dyDescent="0.3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 x14ac:dyDescent="0.3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 x14ac:dyDescent="0.3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 x14ac:dyDescent="0.3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 x14ac:dyDescent="0.3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 x14ac:dyDescent="0.3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 x14ac:dyDescent="0.3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 x14ac:dyDescent="0.3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 x14ac:dyDescent="0.3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 x14ac:dyDescent="0.3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 x14ac:dyDescent="0.3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 x14ac:dyDescent="0.3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 x14ac:dyDescent="0.3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 x14ac:dyDescent="0.3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 x14ac:dyDescent="0.3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 x14ac:dyDescent="0.3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 x14ac:dyDescent="0.3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 x14ac:dyDescent="0.3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 x14ac:dyDescent="0.3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 x14ac:dyDescent="0.3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 x14ac:dyDescent="0.3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 x14ac:dyDescent="0.3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 x14ac:dyDescent="0.3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 x14ac:dyDescent="0.3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 x14ac:dyDescent="0.3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 x14ac:dyDescent="0.3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 x14ac:dyDescent="0.3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 x14ac:dyDescent="0.3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 x14ac:dyDescent="0.3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 x14ac:dyDescent="0.3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 x14ac:dyDescent="0.3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 x14ac:dyDescent="0.3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 x14ac:dyDescent="0.3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 x14ac:dyDescent="0.3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 x14ac:dyDescent="0.3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 x14ac:dyDescent="0.3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 x14ac:dyDescent="0.3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 x14ac:dyDescent="0.3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 x14ac:dyDescent="0.3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 x14ac:dyDescent="0.3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 x14ac:dyDescent="0.3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 x14ac:dyDescent="0.3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 x14ac:dyDescent="0.3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 x14ac:dyDescent="0.3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 x14ac:dyDescent="0.3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 x14ac:dyDescent="0.3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 x14ac:dyDescent="0.3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 x14ac:dyDescent="0.3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 x14ac:dyDescent="0.3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 x14ac:dyDescent="0.3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 x14ac:dyDescent="0.3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 x14ac:dyDescent="0.3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 x14ac:dyDescent="0.3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 x14ac:dyDescent="0.3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 x14ac:dyDescent="0.3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 x14ac:dyDescent="0.3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 x14ac:dyDescent="0.3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 x14ac:dyDescent="0.3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 x14ac:dyDescent="0.3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 x14ac:dyDescent="0.3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 x14ac:dyDescent="0.3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 x14ac:dyDescent="0.3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 x14ac:dyDescent="0.3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 x14ac:dyDescent="0.3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 x14ac:dyDescent="0.3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 x14ac:dyDescent="0.3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 x14ac:dyDescent="0.3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 x14ac:dyDescent="0.3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 x14ac:dyDescent="0.3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 x14ac:dyDescent="0.3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 x14ac:dyDescent="0.3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 x14ac:dyDescent="0.3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 x14ac:dyDescent="0.3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 x14ac:dyDescent="0.3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 x14ac:dyDescent="0.3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 x14ac:dyDescent="0.3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 x14ac:dyDescent="0.3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 x14ac:dyDescent="0.3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 x14ac:dyDescent="0.3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 x14ac:dyDescent="0.3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 x14ac:dyDescent="0.3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 x14ac:dyDescent="0.3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 x14ac:dyDescent="0.3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 x14ac:dyDescent="0.3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 x14ac:dyDescent="0.3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 x14ac:dyDescent="0.3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 x14ac:dyDescent="0.3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 x14ac:dyDescent="0.3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 x14ac:dyDescent="0.3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 x14ac:dyDescent="0.3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 x14ac:dyDescent="0.3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 x14ac:dyDescent="0.3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 x14ac:dyDescent="0.3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 x14ac:dyDescent="0.3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 x14ac:dyDescent="0.3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 x14ac:dyDescent="0.3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 x14ac:dyDescent="0.3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 x14ac:dyDescent="0.3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 x14ac:dyDescent="0.3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 x14ac:dyDescent="0.3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 x14ac:dyDescent="0.3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 x14ac:dyDescent="0.3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 x14ac:dyDescent="0.3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 x14ac:dyDescent="0.3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 x14ac:dyDescent="0.3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 x14ac:dyDescent="0.3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 x14ac:dyDescent="0.3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 x14ac:dyDescent="0.3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 x14ac:dyDescent="0.3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 x14ac:dyDescent="0.3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 x14ac:dyDescent="0.3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 x14ac:dyDescent="0.3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 x14ac:dyDescent="0.3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 x14ac:dyDescent="0.3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 x14ac:dyDescent="0.3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 x14ac:dyDescent="0.3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 x14ac:dyDescent="0.3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 x14ac:dyDescent="0.3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 x14ac:dyDescent="0.3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 x14ac:dyDescent="0.3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 x14ac:dyDescent="0.3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 x14ac:dyDescent="0.3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 x14ac:dyDescent="0.3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 x14ac:dyDescent="0.3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 x14ac:dyDescent="0.3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 x14ac:dyDescent="0.3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 x14ac:dyDescent="0.3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 x14ac:dyDescent="0.3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 x14ac:dyDescent="0.3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 x14ac:dyDescent="0.3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 x14ac:dyDescent="0.3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 x14ac:dyDescent="0.3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 x14ac:dyDescent="0.3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 x14ac:dyDescent="0.3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 x14ac:dyDescent="0.3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 x14ac:dyDescent="0.3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 x14ac:dyDescent="0.3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 x14ac:dyDescent="0.3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 x14ac:dyDescent="0.3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 x14ac:dyDescent="0.3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 x14ac:dyDescent="0.3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 x14ac:dyDescent="0.3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 x14ac:dyDescent="0.3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 x14ac:dyDescent="0.3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 x14ac:dyDescent="0.3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 x14ac:dyDescent="0.3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 x14ac:dyDescent="0.3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 x14ac:dyDescent="0.3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 x14ac:dyDescent="0.3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 x14ac:dyDescent="0.3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 x14ac:dyDescent="0.3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 x14ac:dyDescent="0.3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 x14ac:dyDescent="0.3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 x14ac:dyDescent="0.3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 x14ac:dyDescent="0.3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 x14ac:dyDescent="0.3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 x14ac:dyDescent="0.3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 x14ac:dyDescent="0.3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 x14ac:dyDescent="0.3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 x14ac:dyDescent="0.3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 x14ac:dyDescent="0.3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 x14ac:dyDescent="0.3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 x14ac:dyDescent="0.3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 x14ac:dyDescent="0.3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 x14ac:dyDescent="0.3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 x14ac:dyDescent="0.3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 x14ac:dyDescent="0.3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 x14ac:dyDescent="0.3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 x14ac:dyDescent="0.3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 x14ac:dyDescent="0.3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 x14ac:dyDescent="0.3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 x14ac:dyDescent="0.3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 x14ac:dyDescent="0.3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 x14ac:dyDescent="0.3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 x14ac:dyDescent="0.3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 x14ac:dyDescent="0.3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 x14ac:dyDescent="0.3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 x14ac:dyDescent="0.3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 x14ac:dyDescent="0.3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 x14ac:dyDescent="0.3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 x14ac:dyDescent="0.3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 x14ac:dyDescent="0.3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 x14ac:dyDescent="0.3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 x14ac:dyDescent="0.3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 x14ac:dyDescent="0.3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 x14ac:dyDescent="0.3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 x14ac:dyDescent="0.3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 x14ac:dyDescent="0.3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 x14ac:dyDescent="0.3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 x14ac:dyDescent="0.3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 x14ac:dyDescent="0.3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 x14ac:dyDescent="0.3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 x14ac:dyDescent="0.3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 x14ac:dyDescent="0.3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 x14ac:dyDescent="0.3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 x14ac:dyDescent="0.3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 x14ac:dyDescent="0.3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 x14ac:dyDescent="0.3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 x14ac:dyDescent="0.3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 x14ac:dyDescent="0.3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 x14ac:dyDescent="0.3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 x14ac:dyDescent="0.3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 x14ac:dyDescent="0.3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 x14ac:dyDescent="0.3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 x14ac:dyDescent="0.3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 x14ac:dyDescent="0.3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 x14ac:dyDescent="0.3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 x14ac:dyDescent="0.3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 x14ac:dyDescent="0.3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 x14ac:dyDescent="0.3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 x14ac:dyDescent="0.3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 x14ac:dyDescent="0.3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 x14ac:dyDescent="0.3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 x14ac:dyDescent="0.3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 x14ac:dyDescent="0.3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 x14ac:dyDescent="0.3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 x14ac:dyDescent="0.3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 x14ac:dyDescent="0.3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 x14ac:dyDescent="0.3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 x14ac:dyDescent="0.3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 x14ac:dyDescent="0.3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 x14ac:dyDescent="0.3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 x14ac:dyDescent="0.3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 x14ac:dyDescent="0.3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 x14ac:dyDescent="0.3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 x14ac:dyDescent="0.3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 x14ac:dyDescent="0.3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 x14ac:dyDescent="0.3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 x14ac:dyDescent="0.3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 x14ac:dyDescent="0.3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 x14ac:dyDescent="0.3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 x14ac:dyDescent="0.3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 x14ac:dyDescent="0.3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 x14ac:dyDescent="0.3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 x14ac:dyDescent="0.3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 x14ac:dyDescent="0.3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 x14ac:dyDescent="0.3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 x14ac:dyDescent="0.3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 x14ac:dyDescent="0.3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 x14ac:dyDescent="0.3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 x14ac:dyDescent="0.3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 x14ac:dyDescent="0.3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 x14ac:dyDescent="0.3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 x14ac:dyDescent="0.3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 x14ac:dyDescent="0.3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 x14ac:dyDescent="0.3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 x14ac:dyDescent="0.3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 x14ac:dyDescent="0.3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 x14ac:dyDescent="0.3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 x14ac:dyDescent="0.3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 x14ac:dyDescent="0.3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 x14ac:dyDescent="0.3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 x14ac:dyDescent="0.3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 x14ac:dyDescent="0.3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 x14ac:dyDescent="0.3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 x14ac:dyDescent="0.3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 x14ac:dyDescent="0.3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 x14ac:dyDescent="0.3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 x14ac:dyDescent="0.3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 x14ac:dyDescent="0.3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 x14ac:dyDescent="0.3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 x14ac:dyDescent="0.3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 x14ac:dyDescent="0.3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 x14ac:dyDescent="0.3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 x14ac:dyDescent="0.3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 x14ac:dyDescent="0.3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 x14ac:dyDescent="0.3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 x14ac:dyDescent="0.3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 x14ac:dyDescent="0.3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 x14ac:dyDescent="0.3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 x14ac:dyDescent="0.3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 x14ac:dyDescent="0.3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 x14ac:dyDescent="0.3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 x14ac:dyDescent="0.3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 x14ac:dyDescent="0.3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 x14ac:dyDescent="0.3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 x14ac:dyDescent="0.3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 x14ac:dyDescent="0.3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 x14ac:dyDescent="0.3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 x14ac:dyDescent="0.3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 x14ac:dyDescent="0.3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 x14ac:dyDescent="0.3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 x14ac:dyDescent="0.3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 x14ac:dyDescent="0.3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 x14ac:dyDescent="0.3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 x14ac:dyDescent="0.3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 x14ac:dyDescent="0.3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 x14ac:dyDescent="0.3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 x14ac:dyDescent="0.3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 x14ac:dyDescent="0.3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 x14ac:dyDescent="0.3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 x14ac:dyDescent="0.3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 x14ac:dyDescent="0.3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 x14ac:dyDescent="0.3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 x14ac:dyDescent="0.3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 x14ac:dyDescent="0.3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 x14ac:dyDescent="0.3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 x14ac:dyDescent="0.3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 x14ac:dyDescent="0.3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 x14ac:dyDescent="0.3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 x14ac:dyDescent="0.3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 x14ac:dyDescent="0.3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 x14ac:dyDescent="0.3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 x14ac:dyDescent="0.3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 x14ac:dyDescent="0.3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 x14ac:dyDescent="0.3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 x14ac:dyDescent="0.3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 x14ac:dyDescent="0.3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 x14ac:dyDescent="0.3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 x14ac:dyDescent="0.3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 x14ac:dyDescent="0.3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 x14ac:dyDescent="0.3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 x14ac:dyDescent="0.3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 x14ac:dyDescent="0.3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 x14ac:dyDescent="0.3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 x14ac:dyDescent="0.3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 x14ac:dyDescent="0.3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 x14ac:dyDescent="0.3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 x14ac:dyDescent="0.3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 x14ac:dyDescent="0.3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 x14ac:dyDescent="0.3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 x14ac:dyDescent="0.3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 x14ac:dyDescent="0.3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 x14ac:dyDescent="0.3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 x14ac:dyDescent="0.3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 x14ac:dyDescent="0.3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 x14ac:dyDescent="0.3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 x14ac:dyDescent="0.3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 x14ac:dyDescent="0.3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 x14ac:dyDescent="0.3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 x14ac:dyDescent="0.3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 x14ac:dyDescent="0.3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 x14ac:dyDescent="0.3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 x14ac:dyDescent="0.3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 x14ac:dyDescent="0.3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 x14ac:dyDescent="0.3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 x14ac:dyDescent="0.3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 x14ac:dyDescent="0.3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 x14ac:dyDescent="0.3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 x14ac:dyDescent="0.3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 x14ac:dyDescent="0.3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 x14ac:dyDescent="0.3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 x14ac:dyDescent="0.3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 x14ac:dyDescent="0.3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 x14ac:dyDescent="0.3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 x14ac:dyDescent="0.3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 x14ac:dyDescent="0.3">
      <c r="A45134" s="9"/>
      <c r="B45134" s="9" t="s">
        <v>144</v>
      </c>
      <c r="D45134" s="9"/>
    </row>
    <row r="45135" spans="1:7" hidden="1" x14ac:dyDescent="0.3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 x14ac:dyDescent="0.3">
      <c r="A45136" s="9"/>
      <c r="B45136" s="9" t="s">
        <v>96187</v>
      </c>
      <c r="D45136" s="9"/>
    </row>
    <row r="45137" spans="1:7" hidden="1" x14ac:dyDescent="0.3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 x14ac:dyDescent="0.3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 x14ac:dyDescent="0.3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 x14ac:dyDescent="0.3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 x14ac:dyDescent="0.3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 x14ac:dyDescent="0.3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 x14ac:dyDescent="0.3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 x14ac:dyDescent="0.3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 x14ac:dyDescent="0.3">
      <c r="A45145" s="9"/>
      <c r="B45145" s="9"/>
      <c r="D45145" s="9"/>
    </row>
    <row r="45146" spans="1:7" x14ac:dyDescent="0.3">
      <c r="A45146" s="9"/>
      <c r="B45146" s="9"/>
      <c r="D45146" s="9"/>
    </row>
    <row r="45147" spans="1:7" x14ac:dyDescent="0.3">
      <c r="A45147" s="9"/>
      <c r="B45147" s="9"/>
      <c r="D45147" s="9"/>
    </row>
    <row r="45148" spans="1:7" x14ac:dyDescent="0.3">
      <c r="A45148" s="9"/>
      <c r="B45148" s="9"/>
      <c r="D45148" s="9"/>
    </row>
    <row r="45149" spans="1:7" x14ac:dyDescent="0.3">
      <c r="A45149" s="9"/>
      <c r="B45149" s="9"/>
      <c r="D45149" s="9"/>
    </row>
    <row r="45150" spans="1:7" x14ac:dyDescent="0.3">
      <c r="A45150" s="9"/>
      <c r="B45150" s="9"/>
      <c r="D45150" s="9"/>
    </row>
    <row r="45151" spans="1:7" x14ac:dyDescent="0.3">
      <c r="A45151" s="9"/>
      <c r="B45151" s="9"/>
      <c r="D45151" s="9"/>
    </row>
    <row r="45152" spans="1:7" x14ac:dyDescent="0.3">
      <c r="A45152" s="9"/>
      <c r="B45152" s="9"/>
      <c r="D45152" s="9"/>
    </row>
    <row r="45153" spans="1:4" x14ac:dyDescent="0.3">
      <c r="A45153" s="9"/>
      <c r="B45153" s="9"/>
      <c r="D45153" s="9"/>
    </row>
    <row r="45154" spans="1:4" x14ac:dyDescent="0.3">
      <c r="A45154" s="9"/>
      <c r="B45154" s="9"/>
      <c r="D45154" s="9"/>
    </row>
    <row r="45155" spans="1:4" x14ac:dyDescent="0.3">
      <c r="A45155" s="9"/>
      <c r="B45155" s="9"/>
      <c r="D45155" s="9"/>
    </row>
    <row r="45156" spans="1:4" x14ac:dyDescent="0.3">
      <c r="A45156" s="9"/>
      <c r="B45156" s="9"/>
      <c r="D45156" s="9"/>
    </row>
    <row r="45157" spans="1:4" x14ac:dyDescent="0.3">
      <c r="A45157" s="9"/>
      <c r="B45157" s="9"/>
      <c r="D45157" s="9"/>
    </row>
    <row r="45158" spans="1:4" x14ac:dyDescent="0.3">
      <c r="A45158" s="9"/>
      <c r="B45158" s="9"/>
      <c r="D45158" s="9"/>
    </row>
    <row r="45159" spans="1:4" x14ac:dyDescent="0.3">
      <c r="A45159" s="9"/>
      <c r="B45159" s="9"/>
      <c r="D45159" s="9"/>
    </row>
    <row r="45160" spans="1:4" x14ac:dyDescent="0.3">
      <c r="A45160" s="9"/>
      <c r="B45160" s="9"/>
      <c r="D45160" s="9"/>
    </row>
    <row r="45161" spans="1:4" x14ac:dyDescent="0.3">
      <c r="A45161" s="9"/>
      <c r="B45161" s="9"/>
      <c r="D45161" s="9"/>
    </row>
    <row r="45162" spans="1:4" x14ac:dyDescent="0.3">
      <c r="A45162" s="9"/>
      <c r="B45162" s="9"/>
      <c r="D45162" s="9"/>
    </row>
    <row r="45163" spans="1:4" x14ac:dyDescent="0.3">
      <c r="A45163" s="9"/>
      <c r="B45163" s="9"/>
      <c r="D45163" s="9"/>
    </row>
    <row r="45164" spans="1:4" x14ac:dyDescent="0.3">
      <c r="A45164" s="9"/>
      <c r="B45164" s="9"/>
      <c r="D45164" s="9"/>
    </row>
    <row r="45165" spans="1:4" x14ac:dyDescent="0.3">
      <c r="A45165" s="9"/>
      <c r="B45165" s="9"/>
      <c r="D45165" s="9"/>
    </row>
    <row r="45166" spans="1:4" x14ac:dyDescent="0.3">
      <c r="A45166" s="9"/>
      <c r="B45166" s="9"/>
      <c r="D45166" s="9"/>
    </row>
    <row r="45167" spans="1:4" x14ac:dyDescent="0.3">
      <c r="A45167" s="9"/>
      <c r="B45167" s="9"/>
      <c r="D45167" s="9"/>
    </row>
    <row r="45168" spans="1:4" x14ac:dyDescent="0.3">
      <c r="A45168" s="9"/>
      <c r="B45168" s="9"/>
      <c r="D45168" s="9"/>
    </row>
    <row r="45169" spans="1:4" x14ac:dyDescent="0.3">
      <c r="A45169" s="9"/>
      <c r="B45169" s="9"/>
      <c r="D45169" s="9"/>
    </row>
    <row r="45170" spans="1:4" x14ac:dyDescent="0.3">
      <c r="A45170" s="9"/>
      <c r="B45170" s="9"/>
      <c r="D45170" s="9"/>
    </row>
    <row r="45171" spans="1:4" x14ac:dyDescent="0.3">
      <c r="A45171" s="9"/>
      <c r="B45171" s="9"/>
      <c r="D45171" s="9"/>
    </row>
    <row r="45172" spans="1:4" x14ac:dyDescent="0.3">
      <c r="A45172" s="9"/>
      <c r="B45172" s="9"/>
      <c r="D45172" s="9"/>
    </row>
    <row r="45173" spans="1:4" x14ac:dyDescent="0.3">
      <c r="A45173" s="9"/>
      <c r="B45173" s="9"/>
      <c r="D45173" s="9"/>
    </row>
    <row r="45174" spans="1:4" x14ac:dyDescent="0.3">
      <c r="A45174" s="9"/>
      <c r="B45174" s="9"/>
      <c r="D45174" s="9"/>
    </row>
    <row r="45175" spans="1:4" x14ac:dyDescent="0.3">
      <c r="A45175" s="9"/>
      <c r="B45175" s="9"/>
      <c r="D45175" s="9"/>
    </row>
    <row r="45176" spans="1:4" x14ac:dyDescent="0.3">
      <c r="A45176" s="9"/>
      <c r="B45176" s="9"/>
      <c r="D45176" s="9"/>
    </row>
    <row r="45177" spans="1:4" x14ac:dyDescent="0.3">
      <c r="A45177" s="9"/>
      <c r="B45177" s="9"/>
      <c r="D45177" s="9"/>
    </row>
    <row r="45178" spans="1:4" x14ac:dyDescent="0.3">
      <c r="A45178" s="9"/>
      <c r="B45178" s="9"/>
      <c r="D45178" s="9"/>
    </row>
    <row r="45179" spans="1:4" x14ac:dyDescent="0.3">
      <c r="A45179" s="9"/>
      <c r="B45179" s="9"/>
      <c r="D45179" s="9"/>
    </row>
    <row r="45180" spans="1:4" x14ac:dyDescent="0.3">
      <c r="A45180" s="9"/>
      <c r="B45180" s="9"/>
      <c r="D45180" s="9"/>
    </row>
    <row r="45181" spans="1:4" x14ac:dyDescent="0.3">
      <c r="A45181" s="9"/>
      <c r="B45181" s="9"/>
      <c r="D45181" s="9"/>
    </row>
    <row r="45182" spans="1:4" x14ac:dyDescent="0.3">
      <c r="A45182" s="9"/>
      <c r="B45182" s="9"/>
      <c r="D45182" s="9"/>
    </row>
    <row r="45183" spans="1:4" x14ac:dyDescent="0.3">
      <c r="A45183" s="9"/>
      <c r="B45183" s="9"/>
      <c r="D45183" s="9"/>
    </row>
    <row r="45184" spans="1:4" x14ac:dyDescent="0.3">
      <c r="A45184" s="9"/>
      <c r="B45184" s="9"/>
      <c r="D45184" s="9"/>
    </row>
    <row r="45185" spans="1:4" x14ac:dyDescent="0.3">
      <c r="A45185" s="9"/>
      <c r="B45185" s="9"/>
      <c r="D45185" s="9"/>
    </row>
    <row r="45186" spans="1:4" x14ac:dyDescent="0.3">
      <c r="A45186" s="9"/>
      <c r="B45186" s="9"/>
      <c r="D45186" s="9"/>
    </row>
    <row r="45187" spans="1:4" x14ac:dyDescent="0.3">
      <c r="A45187" s="9"/>
      <c r="B45187" s="9"/>
      <c r="D45187" s="9"/>
    </row>
    <row r="45188" spans="1:4" x14ac:dyDescent="0.3">
      <c r="A45188" s="9"/>
      <c r="B45188" s="9"/>
      <c r="D45188" s="9"/>
    </row>
    <row r="45189" spans="1:4" x14ac:dyDescent="0.3">
      <c r="A45189" s="9"/>
      <c r="B45189" s="9"/>
      <c r="D45189" s="9"/>
    </row>
    <row r="45190" spans="1:4" x14ac:dyDescent="0.3">
      <c r="A45190" s="9"/>
      <c r="B45190" s="9"/>
      <c r="D45190" s="9"/>
    </row>
    <row r="45191" spans="1:4" x14ac:dyDescent="0.3">
      <c r="A45191" s="9"/>
      <c r="B45191" s="9"/>
      <c r="D45191" s="9"/>
    </row>
    <row r="45192" spans="1:4" x14ac:dyDescent="0.3">
      <c r="A45192" s="9"/>
      <c r="B45192" s="9"/>
      <c r="D45192" s="9"/>
    </row>
    <row r="45193" spans="1:4" x14ac:dyDescent="0.3">
      <c r="A45193" s="9"/>
      <c r="B45193" s="9"/>
      <c r="D45193" s="9"/>
    </row>
    <row r="45194" spans="1:4" x14ac:dyDescent="0.3">
      <c r="A45194" s="9"/>
      <c r="B45194" s="9"/>
      <c r="D45194" s="9"/>
    </row>
    <row r="45195" spans="1:4" x14ac:dyDescent="0.3">
      <c r="A45195" s="9"/>
      <c r="B45195" s="9"/>
      <c r="D45195" s="9"/>
    </row>
    <row r="45196" spans="1:4" x14ac:dyDescent="0.3">
      <c r="A45196" s="9"/>
      <c r="B45196" s="9"/>
      <c r="D45196" s="9"/>
    </row>
    <row r="45197" spans="1:4" x14ac:dyDescent="0.3">
      <c r="A45197" s="9"/>
      <c r="B45197" s="9"/>
      <c r="D45197" s="9"/>
    </row>
    <row r="45198" spans="1:4" x14ac:dyDescent="0.3">
      <c r="A45198" s="9"/>
      <c r="B45198" s="9"/>
      <c r="D45198" s="9"/>
    </row>
    <row r="45199" spans="1:4" x14ac:dyDescent="0.3">
      <c r="A45199" s="9"/>
      <c r="B45199" s="9"/>
      <c r="D45199" s="9"/>
    </row>
    <row r="45200" spans="1:4" x14ac:dyDescent="0.3">
      <c r="A45200" s="9"/>
      <c r="B45200" s="9"/>
      <c r="D45200" s="9"/>
    </row>
    <row r="45201" spans="1:4" x14ac:dyDescent="0.3">
      <c r="A45201" s="9"/>
      <c r="B45201" s="9"/>
      <c r="D45201" s="9"/>
    </row>
    <row r="45202" spans="1:4" x14ac:dyDescent="0.3">
      <c r="A45202" s="9"/>
      <c r="B45202" s="9"/>
      <c r="D45202" s="9"/>
    </row>
    <row r="45203" spans="1:4" x14ac:dyDescent="0.3">
      <c r="A45203" s="9"/>
      <c r="B45203" s="9"/>
      <c r="D45203" s="9"/>
    </row>
    <row r="45204" spans="1:4" x14ac:dyDescent="0.3">
      <c r="A45204" s="9"/>
      <c r="B45204" s="9"/>
      <c r="D45204" s="9"/>
    </row>
    <row r="45205" spans="1:4" x14ac:dyDescent="0.3">
      <c r="A45205" s="9"/>
      <c r="B45205" s="9"/>
      <c r="D45205" s="9"/>
    </row>
    <row r="45206" spans="1:4" x14ac:dyDescent="0.3">
      <c r="A45206" s="9"/>
      <c r="B45206" s="9"/>
      <c r="D45206" s="9"/>
    </row>
    <row r="45207" spans="1:4" x14ac:dyDescent="0.3">
      <c r="A45207" s="9"/>
      <c r="B45207" s="9"/>
      <c r="D45207" s="9"/>
    </row>
    <row r="45208" spans="1:4" x14ac:dyDescent="0.3">
      <c r="A45208" s="9"/>
      <c r="B45208" s="9"/>
      <c r="D45208" s="9"/>
    </row>
    <row r="45209" spans="1:4" x14ac:dyDescent="0.3">
      <c r="A45209" s="9"/>
      <c r="B45209" s="9"/>
      <c r="D45209" s="9"/>
    </row>
    <row r="45210" spans="1:4" x14ac:dyDescent="0.3">
      <c r="A45210" s="9"/>
      <c r="B45210" s="9"/>
      <c r="D45210" s="9"/>
    </row>
    <row r="45211" spans="1:4" x14ac:dyDescent="0.3">
      <c r="A45211" s="9"/>
      <c r="B45211" s="9"/>
      <c r="D45211" s="9"/>
    </row>
    <row r="45212" spans="1:4" x14ac:dyDescent="0.3">
      <c r="A45212" s="9"/>
      <c r="B45212" s="9"/>
      <c r="D45212" s="9"/>
    </row>
    <row r="45213" spans="1:4" x14ac:dyDescent="0.3">
      <c r="A45213" s="9"/>
      <c r="B45213" s="9"/>
      <c r="D45213" s="9"/>
    </row>
    <row r="45214" spans="1:4" x14ac:dyDescent="0.3">
      <c r="A45214" s="9"/>
      <c r="B45214" s="9"/>
      <c r="D45214" s="9"/>
    </row>
    <row r="45215" spans="1:4" x14ac:dyDescent="0.3">
      <c r="A45215" s="9"/>
      <c r="B45215" s="9"/>
      <c r="D45215" s="9"/>
    </row>
    <row r="45216" spans="1:4" x14ac:dyDescent="0.3">
      <c r="A45216" s="9"/>
      <c r="B45216" s="9"/>
      <c r="D45216" s="9"/>
    </row>
    <row r="45217" spans="1:4" x14ac:dyDescent="0.3">
      <c r="A45217" s="9"/>
      <c r="B45217" s="9"/>
      <c r="D45217" s="9"/>
    </row>
    <row r="45218" spans="1:4" x14ac:dyDescent="0.3">
      <c r="A45218" s="9"/>
      <c r="B45218" s="9"/>
      <c r="D45218" s="9"/>
    </row>
    <row r="45219" spans="1:4" x14ac:dyDescent="0.3">
      <c r="A45219" s="9"/>
      <c r="B45219" s="9"/>
      <c r="D45219" s="9"/>
    </row>
    <row r="45220" spans="1:4" x14ac:dyDescent="0.3">
      <c r="A45220" s="9"/>
      <c r="B45220" s="9"/>
      <c r="D45220" s="9"/>
    </row>
    <row r="45221" spans="1:4" x14ac:dyDescent="0.3">
      <c r="A45221" s="9"/>
      <c r="B45221" s="9"/>
      <c r="D45221" s="9"/>
    </row>
    <row r="45222" spans="1:4" x14ac:dyDescent="0.3">
      <c r="A45222" s="9"/>
      <c r="B45222" s="9"/>
      <c r="D45222" s="9"/>
    </row>
    <row r="45223" spans="1:4" x14ac:dyDescent="0.3">
      <c r="A45223" s="9"/>
      <c r="B45223" s="9"/>
      <c r="D45223" s="9"/>
    </row>
    <row r="45224" spans="1:4" x14ac:dyDescent="0.3">
      <c r="A45224" s="9"/>
      <c r="B45224" s="9"/>
      <c r="D45224" s="9"/>
    </row>
    <row r="45225" spans="1:4" x14ac:dyDescent="0.3">
      <c r="A45225" s="9"/>
      <c r="B45225" s="9"/>
      <c r="D45225" s="9"/>
    </row>
    <row r="45226" spans="1:4" x14ac:dyDescent="0.3">
      <c r="A45226" s="9"/>
      <c r="B45226" s="9"/>
      <c r="D45226" s="9"/>
    </row>
    <row r="45227" spans="1:4" x14ac:dyDescent="0.3">
      <c r="A45227" s="9"/>
      <c r="B45227" s="9"/>
      <c r="D45227" s="9"/>
    </row>
    <row r="45228" spans="1:4" x14ac:dyDescent="0.3">
      <c r="A45228" s="9"/>
      <c r="B45228" s="9"/>
      <c r="D45228" s="9"/>
    </row>
    <row r="45229" spans="1:4" x14ac:dyDescent="0.3">
      <c r="A45229" s="9"/>
      <c r="B45229" s="9"/>
      <c r="D45229" s="9"/>
    </row>
    <row r="45230" spans="1:4" x14ac:dyDescent="0.3">
      <c r="A45230" s="9"/>
      <c r="B45230" s="9"/>
      <c r="D45230" s="9"/>
    </row>
    <row r="45231" spans="1:4" x14ac:dyDescent="0.3">
      <c r="A45231" s="9"/>
      <c r="B45231" s="9"/>
      <c r="D45231" s="9"/>
    </row>
    <row r="45232" spans="1:4" x14ac:dyDescent="0.3">
      <c r="A45232" s="9"/>
      <c r="B45232" s="9"/>
      <c r="D45232" s="9"/>
    </row>
    <row r="45233" spans="1:4" x14ac:dyDescent="0.3">
      <c r="A45233" s="9"/>
      <c r="B45233" s="9"/>
      <c r="D45233" s="9"/>
    </row>
    <row r="45234" spans="1:4" x14ac:dyDescent="0.3">
      <c r="A45234" s="9"/>
      <c r="B45234" s="9"/>
      <c r="D45234" s="9"/>
    </row>
    <row r="45235" spans="1:4" x14ac:dyDescent="0.3">
      <c r="A45235" s="9"/>
      <c r="B45235" s="9"/>
      <c r="D45235" s="9"/>
    </row>
    <row r="45236" spans="1:4" x14ac:dyDescent="0.3">
      <c r="A45236" s="9"/>
      <c r="B45236" s="9"/>
      <c r="D45236" s="9"/>
    </row>
    <row r="45237" spans="1:4" x14ac:dyDescent="0.3">
      <c r="A45237" s="9"/>
      <c r="B45237" s="9"/>
      <c r="D45237" s="9"/>
    </row>
    <row r="45238" spans="1:4" x14ac:dyDescent="0.3">
      <c r="A45238" s="9"/>
      <c r="B45238" s="9"/>
      <c r="D45238" s="9"/>
    </row>
    <row r="45239" spans="1:4" x14ac:dyDescent="0.3">
      <c r="A45239" s="9"/>
      <c r="B45239" s="9"/>
      <c r="D45239" s="9"/>
    </row>
    <row r="45240" spans="1:4" x14ac:dyDescent="0.3">
      <c r="A45240" s="9"/>
      <c r="B45240" s="9"/>
      <c r="D45240" s="9"/>
    </row>
    <row r="45241" spans="1:4" x14ac:dyDescent="0.3">
      <c r="A45241" s="9"/>
      <c r="B45241" s="9"/>
      <c r="D45241" s="9"/>
    </row>
    <row r="45242" spans="1:4" x14ac:dyDescent="0.3">
      <c r="A45242" s="9"/>
      <c r="B45242" s="9"/>
      <c r="D45242" s="9"/>
    </row>
    <row r="45243" spans="1:4" x14ac:dyDescent="0.3">
      <c r="A45243" s="9"/>
      <c r="B45243" s="9"/>
      <c r="D45243" s="9"/>
    </row>
    <row r="45244" spans="1:4" x14ac:dyDescent="0.3">
      <c r="A45244" s="9"/>
      <c r="B45244" s="9"/>
      <c r="D45244" s="9"/>
    </row>
    <row r="45245" spans="1:4" x14ac:dyDescent="0.3">
      <c r="A45245" s="9"/>
      <c r="B45245" s="9"/>
      <c r="D45245" s="9"/>
    </row>
    <row r="45246" spans="1:4" x14ac:dyDescent="0.3">
      <c r="A45246" s="9"/>
      <c r="B45246" s="9"/>
      <c r="D45246" s="9"/>
    </row>
    <row r="45247" spans="1:4" x14ac:dyDescent="0.3">
      <c r="A45247" s="9"/>
      <c r="B45247" s="9"/>
      <c r="D45247" s="9"/>
    </row>
    <row r="45248" spans="1:4" x14ac:dyDescent="0.3">
      <c r="A45248" s="9"/>
      <c r="B45248" s="9"/>
      <c r="D45248" s="9"/>
    </row>
    <row r="45249" spans="1:4" x14ac:dyDescent="0.3">
      <c r="A45249" s="9"/>
      <c r="B45249" s="9"/>
      <c r="D45249" s="9"/>
    </row>
    <row r="45250" spans="1:4" x14ac:dyDescent="0.3">
      <c r="A45250" s="9"/>
      <c r="B45250" s="9"/>
      <c r="D45250" s="9"/>
    </row>
    <row r="45251" spans="1:4" x14ac:dyDescent="0.3">
      <c r="A45251" s="9"/>
      <c r="B45251" s="9"/>
      <c r="D45251" s="9"/>
    </row>
    <row r="45252" spans="1:4" x14ac:dyDescent="0.3">
      <c r="A45252" s="9"/>
      <c r="B45252" s="9"/>
      <c r="D45252" s="9"/>
    </row>
    <row r="45253" spans="1:4" x14ac:dyDescent="0.3">
      <c r="A45253" s="9"/>
      <c r="B45253" s="9"/>
      <c r="D45253" s="9"/>
    </row>
    <row r="45254" spans="1:4" x14ac:dyDescent="0.3">
      <c r="A45254" s="9"/>
      <c r="B45254" s="9"/>
      <c r="D45254" s="9"/>
    </row>
    <row r="45255" spans="1:4" x14ac:dyDescent="0.3">
      <c r="A45255" s="9"/>
      <c r="B45255" s="9"/>
      <c r="D45255" s="9"/>
    </row>
    <row r="45256" spans="1:4" x14ac:dyDescent="0.3">
      <c r="A45256" s="9"/>
      <c r="B45256" s="9"/>
      <c r="D45256" s="9"/>
    </row>
    <row r="45257" spans="1:4" x14ac:dyDescent="0.3">
      <c r="A45257" s="9"/>
      <c r="B45257" s="9"/>
      <c r="D45257" s="9"/>
    </row>
    <row r="45258" spans="1:4" x14ac:dyDescent="0.3">
      <c r="A45258" s="9"/>
      <c r="B45258" s="9"/>
      <c r="D45258" s="9"/>
    </row>
    <row r="45259" spans="1:4" x14ac:dyDescent="0.3">
      <c r="A45259" s="9"/>
      <c r="B45259" s="9"/>
      <c r="D45259" s="9"/>
    </row>
    <row r="45260" spans="1:4" x14ac:dyDescent="0.3">
      <c r="A45260" s="9"/>
      <c r="B45260" s="9"/>
      <c r="D45260" s="9"/>
    </row>
    <row r="45261" spans="1:4" x14ac:dyDescent="0.3">
      <c r="A45261" s="9"/>
      <c r="B45261" s="9"/>
      <c r="D45261" s="9"/>
    </row>
    <row r="45262" spans="1:4" x14ac:dyDescent="0.3">
      <c r="A45262" s="9"/>
      <c r="B45262" s="9"/>
      <c r="D45262" s="9"/>
    </row>
    <row r="45263" spans="1:4" x14ac:dyDescent="0.3">
      <c r="A45263" s="9"/>
      <c r="B45263" s="9"/>
      <c r="D45263" s="9"/>
    </row>
    <row r="45264" spans="1:4" x14ac:dyDescent="0.3">
      <c r="A45264" s="9"/>
      <c r="B45264" s="9"/>
      <c r="D45264" s="9"/>
    </row>
    <row r="45265" spans="1:4" x14ac:dyDescent="0.3">
      <c r="A45265" s="9"/>
      <c r="B45265" s="9"/>
      <c r="D45265" s="9"/>
    </row>
    <row r="45266" spans="1:4" x14ac:dyDescent="0.3">
      <c r="A45266" s="9"/>
      <c r="B45266" s="9"/>
      <c r="D45266" s="9"/>
    </row>
    <row r="45267" spans="1:4" x14ac:dyDescent="0.3">
      <c r="A45267" s="9"/>
      <c r="B45267" s="9"/>
      <c r="D45267" s="9"/>
    </row>
    <row r="45268" spans="1:4" x14ac:dyDescent="0.3">
      <c r="A45268" s="9"/>
      <c r="B45268" s="9"/>
      <c r="D45268" s="9"/>
    </row>
    <row r="45269" spans="1:4" x14ac:dyDescent="0.3">
      <c r="A45269" s="9"/>
      <c r="B45269" s="9"/>
      <c r="D45269" s="9"/>
    </row>
    <row r="45270" spans="1:4" x14ac:dyDescent="0.3">
      <c r="A45270" s="9"/>
      <c r="B45270" s="9"/>
      <c r="D45270" s="9"/>
    </row>
    <row r="45271" spans="1:4" x14ac:dyDescent="0.3">
      <c r="A45271" s="9"/>
      <c r="B45271" s="9"/>
      <c r="D45271" s="9"/>
    </row>
    <row r="45272" spans="1:4" x14ac:dyDescent="0.3">
      <c r="A45272" s="9"/>
      <c r="B45272" s="9"/>
      <c r="D45272" s="9"/>
    </row>
    <row r="45273" spans="1:4" x14ac:dyDescent="0.3">
      <c r="A45273" s="9"/>
      <c r="B45273" s="9"/>
      <c r="D45273" s="9"/>
    </row>
    <row r="45274" spans="1:4" x14ac:dyDescent="0.3">
      <c r="A45274" s="9"/>
      <c r="B45274" s="9"/>
      <c r="D45274" s="9"/>
    </row>
    <row r="45275" spans="1:4" x14ac:dyDescent="0.3">
      <c r="A45275" s="9"/>
      <c r="B45275" s="9"/>
      <c r="D45275" s="9"/>
    </row>
    <row r="45276" spans="1:4" x14ac:dyDescent="0.3">
      <c r="A45276" s="9"/>
      <c r="B45276" s="9"/>
      <c r="D45276" s="9"/>
    </row>
    <row r="45277" spans="1:4" x14ac:dyDescent="0.3">
      <c r="A45277" s="9"/>
      <c r="B45277" s="9"/>
      <c r="D45277" s="9"/>
    </row>
    <row r="45278" spans="1:4" x14ac:dyDescent="0.3">
      <c r="A45278" s="9"/>
      <c r="B45278" s="9"/>
      <c r="D45278" s="9"/>
    </row>
    <row r="45279" spans="1:4" x14ac:dyDescent="0.3">
      <c r="A45279" s="9"/>
      <c r="B45279" s="9"/>
      <c r="D45279" s="9"/>
    </row>
    <row r="45280" spans="1:4" x14ac:dyDescent="0.3">
      <c r="A45280" s="9"/>
      <c r="B45280" s="9"/>
      <c r="D45280" s="9"/>
    </row>
    <row r="45281" spans="1:4" x14ac:dyDescent="0.3">
      <c r="A45281" s="9"/>
      <c r="B45281" s="9"/>
      <c r="D45281" s="9"/>
    </row>
    <row r="45282" spans="1:4" x14ac:dyDescent="0.3">
      <c r="A45282" s="9"/>
      <c r="B45282" s="9"/>
      <c r="D45282" s="9"/>
    </row>
    <row r="45283" spans="1:4" x14ac:dyDescent="0.3">
      <c r="A45283" s="9"/>
      <c r="B45283" s="9"/>
      <c r="D45283" s="9"/>
    </row>
    <row r="45284" spans="1:4" x14ac:dyDescent="0.3">
      <c r="A45284" s="9"/>
      <c r="B45284" s="9"/>
      <c r="D45284" s="9"/>
    </row>
    <row r="45285" spans="1:4" x14ac:dyDescent="0.3">
      <c r="A45285" s="9"/>
      <c r="B45285" s="9"/>
      <c r="D45285" s="9"/>
    </row>
    <row r="45286" spans="1:4" x14ac:dyDescent="0.3">
      <c r="A45286" s="9"/>
      <c r="B45286" s="9"/>
      <c r="D45286" s="9"/>
    </row>
    <row r="45287" spans="1:4" x14ac:dyDescent="0.3">
      <c r="A45287" s="9"/>
      <c r="B45287" s="9"/>
      <c r="D45287" s="9"/>
    </row>
    <row r="45288" spans="1:4" x14ac:dyDescent="0.3">
      <c r="A45288" s="9"/>
      <c r="B45288" s="9"/>
      <c r="D45288" s="9"/>
    </row>
    <row r="45289" spans="1:4" x14ac:dyDescent="0.3">
      <c r="A45289" s="9"/>
      <c r="B45289" s="9"/>
      <c r="D45289" s="9"/>
    </row>
    <row r="45290" spans="1:4" x14ac:dyDescent="0.3">
      <c r="A45290" s="9"/>
      <c r="B45290" s="9"/>
      <c r="D45290" s="9"/>
    </row>
    <row r="45291" spans="1:4" x14ac:dyDescent="0.3">
      <c r="A45291" s="9"/>
      <c r="B45291" s="9"/>
      <c r="D45291" s="9"/>
    </row>
    <row r="45292" spans="1:4" x14ac:dyDescent="0.3">
      <c r="A45292" s="9"/>
      <c r="B45292" s="9"/>
      <c r="D45292" s="9"/>
    </row>
    <row r="45293" spans="1:4" x14ac:dyDescent="0.3">
      <c r="A45293" s="9"/>
      <c r="B45293" s="9"/>
      <c r="D45293" s="9"/>
    </row>
    <row r="45294" spans="1:4" x14ac:dyDescent="0.3">
      <c r="A45294" s="9"/>
      <c r="B45294" s="9"/>
      <c r="D45294" s="9"/>
    </row>
    <row r="45295" spans="1:4" x14ac:dyDescent="0.3">
      <c r="A45295" s="9"/>
      <c r="B45295" s="9"/>
      <c r="D45295" s="9"/>
    </row>
    <row r="45296" spans="1:4" x14ac:dyDescent="0.3">
      <c r="A45296" s="9"/>
      <c r="B45296" s="9"/>
      <c r="D45296" s="9"/>
    </row>
    <row r="45297" spans="1:4" x14ac:dyDescent="0.3">
      <c r="A45297" s="9"/>
      <c r="B45297" s="9"/>
      <c r="D45297" s="9"/>
    </row>
    <row r="45298" spans="1:4" x14ac:dyDescent="0.3">
      <c r="A45298" s="9"/>
      <c r="B45298" s="9"/>
      <c r="D45298" s="9"/>
    </row>
    <row r="45299" spans="1:4" x14ac:dyDescent="0.3">
      <c r="A45299" s="9"/>
      <c r="B45299" s="9"/>
      <c r="D45299" s="9"/>
    </row>
    <row r="45300" spans="1:4" x14ac:dyDescent="0.3">
      <c r="A45300" s="9"/>
      <c r="B45300" s="9"/>
      <c r="D45300" s="9"/>
    </row>
    <row r="45301" spans="1:4" x14ac:dyDescent="0.3">
      <c r="A45301" s="9"/>
      <c r="B45301" s="9"/>
      <c r="D45301" s="9"/>
    </row>
    <row r="45302" spans="1:4" x14ac:dyDescent="0.3">
      <c r="A45302" s="9"/>
      <c r="B45302" s="9"/>
      <c r="D45302" s="9"/>
    </row>
    <row r="45303" spans="1:4" x14ac:dyDescent="0.3">
      <c r="A45303" s="9"/>
      <c r="B45303" s="9"/>
      <c r="D45303" s="9"/>
    </row>
    <row r="45304" spans="1:4" x14ac:dyDescent="0.3">
      <c r="A45304" s="9"/>
      <c r="B45304" s="9"/>
      <c r="D45304" s="9"/>
    </row>
    <row r="45305" spans="1:4" x14ac:dyDescent="0.3">
      <c r="A45305" s="9"/>
      <c r="B45305" s="9"/>
      <c r="D45305" s="9"/>
    </row>
    <row r="45306" spans="1:4" x14ac:dyDescent="0.3">
      <c r="A45306" s="9"/>
      <c r="B45306" s="9"/>
      <c r="D45306" s="9"/>
    </row>
    <row r="45307" spans="1:4" x14ac:dyDescent="0.3">
      <c r="A45307" s="9"/>
      <c r="B45307" s="9"/>
      <c r="D45307" s="9"/>
    </row>
    <row r="45308" spans="1:4" x14ac:dyDescent="0.3">
      <c r="A45308" s="9"/>
      <c r="B45308" s="9"/>
      <c r="D45308" s="9"/>
    </row>
    <row r="45309" spans="1:4" x14ac:dyDescent="0.3">
      <c r="A45309" s="9"/>
      <c r="B45309" s="9"/>
      <c r="D45309" s="9"/>
    </row>
    <row r="45310" spans="1:4" x14ac:dyDescent="0.3">
      <c r="A45310" s="9"/>
      <c r="B45310" s="9"/>
      <c r="D45310" s="9"/>
    </row>
    <row r="45311" spans="1:4" x14ac:dyDescent="0.3">
      <c r="A45311" s="9"/>
      <c r="B45311" s="9"/>
      <c r="D45311" s="9"/>
    </row>
    <row r="45312" spans="1:4" x14ac:dyDescent="0.3">
      <c r="A45312" s="9"/>
      <c r="B45312" s="9"/>
      <c r="D45312" s="9"/>
    </row>
    <row r="45313" spans="1:4" x14ac:dyDescent="0.3">
      <c r="A45313" s="9"/>
      <c r="B45313" s="9"/>
      <c r="D45313" s="9"/>
    </row>
    <row r="45314" spans="1:4" x14ac:dyDescent="0.3">
      <c r="A45314" s="9"/>
      <c r="B45314" s="9"/>
      <c r="D45314" s="9"/>
    </row>
    <row r="45315" spans="1:4" x14ac:dyDescent="0.3">
      <c r="A45315" s="9"/>
      <c r="B45315" s="9"/>
      <c r="D45315" s="9"/>
    </row>
    <row r="45316" spans="1:4" x14ac:dyDescent="0.3">
      <c r="A45316" s="9"/>
      <c r="B45316" s="9"/>
      <c r="D45316" s="9"/>
    </row>
    <row r="45317" spans="1:4" x14ac:dyDescent="0.3">
      <c r="A45317" s="9"/>
      <c r="B45317" s="9"/>
      <c r="D45317" s="9"/>
    </row>
    <row r="45318" spans="1:4" x14ac:dyDescent="0.3">
      <c r="A45318" s="9"/>
      <c r="B45318" s="9"/>
      <c r="D45318" s="9"/>
    </row>
    <row r="45319" spans="1:4" x14ac:dyDescent="0.3">
      <c r="A45319" s="9"/>
      <c r="B45319" s="9"/>
      <c r="D45319" s="9"/>
    </row>
    <row r="45320" spans="1:4" x14ac:dyDescent="0.3">
      <c r="A45320" s="9"/>
      <c r="B45320" s="9"/>
      <c r="D45320" s="9"/>
    </row>
    <row r="45321" spans="1:4" x14ac:dyDescent="0.3">
      <c r="A45321" s="9"/>
      <c r="B45321" s="9"/>
      <c r="D45321" s="9"/>
    </row>
    <row r="45322" spans="1:4" x14ac:dyDescent="0.3">
      <c r="A45322" s="9"/>
      <c r="B45322" s="9"/>
      <c r="D45322" s="9"/>
    </row>
    <row r="45323" spans="1:4" x14ac:dyDescent="0.3">
      <c r="A45323" s="9"/>
      <c r="B45323" s="9"/>
      <c r="D45323" s="9"/>
    </row>
    <row r="45324" spans="1:4" x14ac:dyDescent="0.3">
      <c r="A45324" s="9"/>
      <c r="B45324" s="9"/>
      <c r="D45324" s="9"/>
    </row>
    <row r="45325" spans="1:4" x14ac:dyDescent="0.3">
      <c r="A45325" s="9"/>
      <c r="B45325" s="9"/>
      <c r="D45325" s="9"/>
    </row>
    <row r="45326" spans="1:4" x14ac:dyDescent="0.3">
      <c r="A45326" s="9"/>
      <c r="B45326" s="9"/>
      <c r="D45326" s="9"/>
    </row>
    <row r="45327" spans="1:4" x14ac:dyDescent="0.3">
      <c r="A45327" s="9"/>
      <c r="B45327" s="9"/>
      <c r="D45327" s="9"/>
    </row>
    <row r="45328" spans="1:4" x14ac:dyDescent="0.3">
      <c r="A45328" s="9"/>
      <c r="B45328" s="9"/>
      <c r="D45328" s="9"/>
    </row>
    <row r="45329" spans="1:4" x14ac:dyDescent="0.3">
      <c r="A45329" s="9"/>
      <c r="B45329" s="9"/>
      <c r="D45329" s="9"/>
    </row>
    <row r="45330" spans="1:4" x14ac:dyDescent="0.3">
      <c r="A45330" s="9"/>
      <c r="B45330" s="9"/>
      <c r="D45330" s="9"/>
    </row>
    <row r="45331" spans="1:4" x14ac:dyDescent="0.3">
      <c r="A45331" s="9"/>
      <c r="B45331" s="9"/>
      <c r="D45331" s="9"/>
    </row>
    <row r="45332" spans="1:4" x14ac:dyDescent="0.3">
      <c r="A45332" s="9"/>
      <c r="B45332" s="9"/>
      <c r="D45332" s="9"/>
    </row>
    <row r="45333" spans="1:4" x14ac:dyDescent="0.3">
      <c r="A45333" s="9"/>
      <c r="B45333" s="9"/>
      <c r="D45333" s="9"/>
    </row>
    <row r="45334" spans="1:4" x14ac:dyDescent="0.3">
      <c r="A45334" s="9"/>
      <c r="B45334" s="9"/>
      <c r="D45334" s="9"/>
    </row>
    <row r="45335" spans="1:4" x14ac:dyDescent="0.3">
      <c r="A45335" s="9"/>
      <c r="B45335" s="9"/>
      <c r="D45335" s="9"/>
    </row>
    <row r="45336" spans="1:4" x14ac:dyDescent="0.3">
      <c r="A45336" s="9"/>
      <c r="B45336" s="9"/>
      <c r="D45336" s="9"/>
    </row>
    <row r="45337" spans="1:4" x14ac:dyDescent="0.3">
      <c r="A45337" s="9"/>
      <c r="B45337" s="9"/>
      <c r="D45337" s="9"/>
    </row>
    <row r="45338" spans="1:4" x14ac:dyDescent="0.3">
      <c r="A45338" s="9"/>
      <c r="B45338" s="9"/>
      <c r="D45338" s="9"/>
    </row>
    <row r="45339" spans="1:4" x14ac:dyDescent="0.3">
      <c r="A45339" s="9"/>
      <c r="B45339" s="9"/>
      <c r="D45339" s="9"/>
    </row>
    <row r="45340" spans="1:4" x14ac:dyDescent="0.3">
      <c r="A45340" s="9"/>
      <c r="B45340" s="9"/>
      <c r="D45340" s="9"/>
    </row>
    <row r="45341" spans="1:4" x14ac:dyDescent="0.3">
      <c r="A45341" s="9"/>
      <c r="B45341" s="9"/>
      <c r="D45341" s="9"/>
    </row>
    <row r="45342" spans="1:4" x14ac:dyDescent="0.3">
      <c r="A45342" s="9"/>
      <c r="B45342" s="9"/>
      <c r="D45342" s="9"/>
    </row>
    <row r="45343" spans="1:4" x14ac:dyDescent="0.3">
      <c r="A45343" s="9"/>
      <c r="B45343" s="9"/>
      <c r="D45343" s="9"/>
    </row>
    <row r="45344" spans="1:4" x14ac:dyDescent="0.3">
      <c r="A45344" s="9"/>
      <c r="B45344" s="9"/>
      <c r="D45344" s="9"/>
    </row>
    <row r="45345" spans="1:4" x14ac:dyDescent="0.3">
      <c r="A45345" s="9"/>
      <c r="B45345" s="9"/>
      <c r="D45345" s="9"/>
    </row>
    <row r="45346" spans="1:4" x14ac:dyDescent="0.3">
      <c r="A45346" s="9"/>
      <c r="B45346" s="9"/>
      <c r="D45346" s="9"/>
    </row>
    <row r="45347" spans="1:4" x14ac:dyDescent="0.3">
      <c r="A45347" s="9"/>
      <c r="B45347" s="9"/>
      <c r="D45347" s="9"/>
    </row>
    <row r="45348" spans="1:4" x14ac:dyDescent="0.3">
      <c r="A45348" s="9"/>
      <c r="B45348" s="9"/>
      <c r="D45348" s="9"/>
    </row>
    <row r="45349" spans="1:4" x14ac:dyDescent="0.3">
      <c r="A45349" s="9"/>
      <c r="B45349" s="9"/>
      <c r="D45349" s="9"/>
    </row>
    <row r="45350" spans="1:4" x14ac:dyDescent="0.3">
      <c r="A45350" s="9"/>
      <c r="B45350" s="9"/>
      <c r="D45350" s="9"/>
    </row>
    <row r="45351" spans="1:4" x14ac:dyDescent="0.3">
      <c r="A45351" s="9"/>
      <c r="B45351" s="9"/>
      <c r="D45351" s="9"/>
    </row>
    <row r="45352" spans="1:4" x14ac:dyDescent="0.3">
      <c r="A45352" s="9"/>
      <c r="B45352" s="9"/>
      <c r="D45352" s="9"/>
    </row>
    <row r="45353" spans="1:4" x14ac:dyDescent="0.3">
      <c r="A45353" s="9"/>
      <c r="B45353" s="9"/>
      <c r="D45353" s="9"/>
    </row>
    <row r="45354" spans="1:4" x14ac:dyDescent="0.3">
      <c r="A45354" s="9"/>
      <c r="B45354" s="9"/>
      <c r="D45354" s="9"/>
    </row>
    <row r="45355" spans="1:4" x14ac:dyDescent="0.3">
      <c r="A45355" s="9"/>
      <c r="B45355" s="9"/>
      <c r="D45355" s="9"/>
    </row>
    <row r="45356" spans="1:4" x14ac:dyDescent="0.3">
      <c r="A45356" s="9"/>
      <c r="B45356" s="9"/>
      <c r="D45356" s="9"/>
    </row>
    <row r="45357" spans="1:4" x14ac:dyDescent="0.3">
      <c r="A45357" s="9"/>
      <c r="B45357" s="9"/>
      <c r="D45357" s="9"/>
    </row>
    <row r="45358" spans="1:4" x14ac:dyDescent="0.3">
      <c r="A45358" s="9"/>
      <c r="B45358" s="9"/>
      <c r="D45358" s="9"/>
    </row>
    <row r="45359" spans="1:4" x14ac:dyDescent="0.3">
      <c r="A45359" s="9"/>
      <c r="B45359" s="9"/>
      <c r="D45359" s="9"/>
    </row>
    <row r="45360" spans="1:4" x14ac:dyDescent="0.3">
      <c r="A45360" s="9"/>
      <c r="B45360" s="9"/>
      <c r="D45360" s="9"/>
    </row>
    <row r="45361" spans="1:4" x14ac:dyDescent="0.3">
      <c r="A45361" s="9"/>
      <c r="B45361" s="9"/>
      <c r="D45361" s="9"/>
    </row>
    <row r="45362" spans="1:4" x14ac:dyDescent="0.3">
      <c r="A45362" s="9"/>
      <c r="B45362" s="9"/>
      <c r="D45362" s="9"/>
    </row>
    <row r="45363" spans="1:4" x14ac:dyDescent="0.3">
      <c r="A45363" s="9"/>
      <c r="B45363" s="9"/>
      <c r="D45363" s="9"/>
    </row>
    <row r="45364" spans="1:4" x14ac:dyDescent="0.3">
      <c r="A45364" s="9"/>
      <c r="B45364" s="9"/>
      <c r="D45364" s="9"/>
    </row>
    <row r="45365" spans="1:4" x14ac:dyDescent="0.3">
      <c r="A45365" s="9"/>
      <c r="B45365" s="9"/>
      <c r="D45365" s="9"/>
    </row>
    <row r="45366" spans="1:4" x14ac:dyDescent="0.3">
      <c r="A45366" s="9"/>
      <c r="B45366" s="9"/>
      <c r="D45366" s="9"/>
    </row>
    <row r="45367" spans="1:4" x14ac:dyDescent="0.3">
      <c r="A45367" s="9"/>
      <c r="B45367" s="9"/>
      <c r="D45367" s="9"/>
    </row>
    <row r="45368" spans="1:4" x14ac:dyDescent="0.3">
      <c r="A45368" s="9"/>
      <c r="B45368" s="9"/>
      <c r="D45368" s="9"/>
    </row>
    <row r="45369" spans="1:4" x14ac:dyDescent="0.3">
      <c r="A45369" s="9"/>
      <c r="B45369" s="9"/>
      <c r="D45369" s="9"/>
    </row>
    <row r="45370" spans="1:4" x14ac:dyDescent="0.3">
      <c r="A45370" s="9"/>
      <c r="B45370" s="9"/>
      <c r="D45370" s="9"/>
    </row>
    <row r="45371" spans="1:4" x14ac:dyDescent="0.3">
      <c r="A45371" s="9"/>
      <c r="B45371" s="9"/>
      <c r="D45371" s="9"/>
    </row>
    <row r="45372" spans="1:4" x14ac:dyDescent="0.3">
      <c r="A45372" s="9"/>
      <c r="B45372" s="9"/>
      <c r="D45372" s="9"/>
    </row>
    <row r="45373" spans="1:4" x14ac:dyDescent="0.3">
      <c r="A45373" s="9"/>
      <c r="B45373" s="9"/>
      <c r="D45373" s="9"/>
    </row>
    <row r="45374" spans="1:4" x14ac:dyDescent="0.3">
      <c r="A45374" s="9"/>
      <c r="B45374" s="9"/>
      <c r="D45374" s="9"/>
    </row>
    <row r="45375" spans="1:4" x14ac:dyDescent="0.3">
      <c r="A45375" s="9"/>
      <c r="B45375" s="9"/>
      <c r="D45375" s="9"/>
    </row>
    <row r="45376" spans="1:4" x14ac:dyDescent="0.3">
      <c r="A45376" s="9"/>
      <c r="B45376" s="9"/>
      <c r="D45376" s="9"/>
    </row>
    <row r="45377" spans="1:4" x14ac:dyDescent="0.3">
      <c r="A45377" s="9"/>
      <c r="B45377" s="9"/>
      <c r="D45377" s="9"/>
    </row>
    <row r="45378" spans="1:4" x14ac:dyDescent="0.3">
      <c r="A45378" s="9"/>
      <c r="B45378" s="9"/>
      <c r="D45378" s="9"/>
    </row>
    <row r="45379" spans="1:4" x14ac:dyDescent="0.3">
      <c r="A45379" s="9"/>
      <c r="B45379" s="9"/>
      <c r="D45379" s="9"/>
    </row>
    <row r="45380" spans="1:4" x14ac:dyDescent="0.3">
      <c r="A45380" s="9"/>
      <c r="B45380" s="9"/>
      <c r="D45380" s="9"/>
    </row>
    <row r="45381" spans="1:4" x14ac:dyDescent="0.3">
      <c r="A45381" s="9"/>
      <c r="B45381" s="9"/>
      <c r="D45381" s="9"/>
    </row>
    <row r="45382" spans="1:4" x14ac:dyDescent="0.3">
      <c r="A45382" s="9"/>
      <c r="B45382" s="9"/>
      <c r="D45382" s="9"/>
    </row>
    <row r="45383" spans="1:4" x14ac:dyDescent="0.3">
      <c r="A45383" s="9"/>
      <c r="B45383" s="9"/>
      <c r="D45383" s="9"/>
    </row>
    <row r="45384" spans="1:4" x14ac:dyDescent="0.3">
      <c r="A45384" s="9"/>
      <c r="B45384" s="9"/>
      <c r="D45384" s="9"/>
    </row>
    <row r="45385" spans="1:4" x14ac:dyDescent="0.3">
      <c r="A45385" s="9"/>
      <c r="B45385" s="9"/>
      <c r="D45385" s="9"/>
    </row>
    <row r="45386" spans="1:4" x14ac:dyDescent="0.3">
      <c r="A45386" s="9"/>
      <c r="B45386" s="9"/>
      <c r="D45386" s="9"/>
    </row>
    <row r="45387" spans="1:4" x14ac:dyDescent="0.3">
      <c r="A45387" s="9"/>
      <c r="B45387" s="9"/>
      <c r="D45387" s="9"/>
    </row>
    <row r="45388" spans="1:4" x14ac:dyDescent="0.3">
      <c r="A45388" s="9"/>
      <c r="B45388" s="9"/>
      <c r="D45388" s="9"/>
    </row>
    <row r="45389" spans="1:4" x14ac:dyDescent="0.3">
      <c r="A45389" s="9"/>
      <c r="B45389" s="9"/>
      <c r="D45389" s="9"/>
    </row>
    <row r="45390" spans="1:4" x14ac:dyDescent="0.3">
      <c r="A45390" s="9"/>
      <c r="B45390" s="9"/>
      <c r="D45390" s="9"/>
    </row>
    <row r="45391" spans="1:4" x14ac:dyDescent="0.3">
      <c r="A45391" s="9"/>
      <c r="B45391" s="9"/>
      <c r="D45391" s="9"/>
    </row>
    <row r="45392" spans="1:4" x14ac:dyDescent="0.3">
      <c r="A45392" s="9"/>
      <c r="B45392" s="9"/>
      <c r="D45392" s="9"/>
    </row>
    <row r="45393" spans="1:4" x14ac:dyDescent="0.3">
      <c r="A45393" s="9"/>
      <c r="B45393" s="9"/>
      <c r="D45393" s="9"/>
    </row>
    <row r="45394" spans="1:4" x14ac:dyDescent="0.3">
      <c r="A45394" s="9"/>
      <c r="B45394" s="9"/>
      <c r="D45394" s="9"/>
    </row>
    <row r="45395" spans="1:4" x14ac:dyDescent="0.3">
      <c r="A45395" s="9"/>
      <c r="B45395" s="9"/>
      <c r="D45395" s="9"/>
    </row>
    <row r="45396" spans="1:4" x14ac:dyDescent="0.3">
      <c r="A45396" s="9"/>
      <c r="B45396" s="9"/>
      <c r="D45396" s="9"/>
    </row>
    <row r="45397" spans="1:4" x14ac:dyDescent="0.3">
      <c r="A45397" s="9"/>
      <c r="B45397" s="9"/>
      <c r="D45397" s="9"/>
    </row>
    <row r="45398" spans="1:4" x14ac:dyDescent="0.3">
      <c r="A45398" s="9"/>
      <c r="B45398" s="9"/>
      <c r="D45398" s="9"/>
    </row>
    <row r="45399" spans="1:4" x14ac:dyDescent="0.3">
      <c r="A45399" s="9"/>
      <c r="B45399" s="9"/>
      <c r="D45399" s="9"/>
    </row>
    <row r="45400" spans="1:4" x14ac:dyDescent="0.3">
      <c r="A45400" s="9"/>
      <c r="B45400" s="9"/>
      <c r="D45400" s="9"/>
    </row>
    <row r="45401" spans="1:4" x14ac:dyDescent="0.3">
      <c r="A45401" s="9"/>
      <c r="B45401" s="9"/>
      <c r="D45401" s="9"/>
    </row>
    <row r="45402" spans="1:4" x14ac:dyDescent="0.3">
      <c r="A45402" s="9"/>
      <c r="B45402" s="9"/>
      <c r="D45402" s="9"/>
    </row>
    <row r="45403" spans="1:4" x14ac:dyDescent="0.3">
      <c r="A45403" s="9"/>
      <c r="B45403" s="9"/>
      <c r="D45403" s="9"/>
    </row>
    <row r="45404" spans="1:4" x14ac:dyDescent="0.3">
      <c r="A45404" s="9"/>
      <c r="B45404" s="9"/>
      <c r="D45404" s="9"/>
    </row>
    <row r="45405" spans="1:4" x14ac:dyDescent="0.3">
      <c r="A45405" s="9"/>
      <c r="B45405" s="9"/>
      <c r="D45405" s="9"/>
    </row>
    <row r="45406" spans="1:4" x14ac:dyDescent="0.3">
      <c r="A45406" s="9"/>
      <c r="B45406" s="9"/>
      <c r="D45406" s="9"/>
    </row>
    <row r="45407" spans="1:4" x14ac:dyDescent="0.3">
      <c r="A45407" s="9"/>
      <c r="B45407" s="9"/>
      <c r="D45407" s="9"/>
    </row>
    <row r="45408" spans="1:4" x14ac:dyDescent="0.3">
      <c r="A45408" s="9"/>
      <c r="B45408" s="9"/>
      <c r="D45408" s="9"/>
    </row>
    <row r="45409" spans="1:4" x14ac:dyDescent="0.3">
      <c r="A45409" s="9"/>
      <c r="B45409" s="9"/>
      <c r="D45409" s="9"/>
    </row>
    <row r="45410" spans="1:4" x14ac:dyDescent="0.3">
      <c r="A45410" s="9"/>
      <c r="B45410" s="9"/>
      <c r="D45410" s="9"/>
    </row>
    <row r="45411" spans="1:4" x14ac:dyDescent="0.3">
      <c r="A45411" s="9"/>
      <c r="B45411" s="9"/>
      <c r="D45411" s="9"/>
    </row>
    <row r="45412" spans="1:4" x14ac:dyDescent="0.3">
      <c r="A45412" s="9"/>
      <c r="B45412" s="9"/>
      <c r="D45412" s="9"/>
    </row>
    <row r="45413" spans="1:4" x14ac:dyDescent="0.3">
      <c r="A45413" s="9"/>
      <c r="B45413" s="9"/>
      <c r="D45413" s="9"/>
    </row>
    <row r="45414" spans="1:4" x14ac:dyDescent="0.3">
      <c r="A45414" s="9"/>
      <c r="B45414" s="9"/>
      <c r="D45414" s="9"/>
    </row>
    <row r="45415" spans="1:4" x14ac:dyDescent="0.3">
      <c r="A45415" s="9"/>
      <c r="B45415" s="9"/>
      <c r="D45415" s="9"/>
    </row>
    <row r="45416" spans="1:4" x14ac:dyDescent="0.3">
      <c r="A45416" s="9"/>
      <c r="B45416" s="9"/>
      <c r="D45416" s="9"/>
    </row>
    <row r="45417" spans="1:4" x14ac:dyDescent="0.3">
      <c r="A45417" s="9"/>
      <c r="B45417" s="9"/>
      <c r="D45417" s="9"/>
    </row>
    <row r="45418" spans="1:4" x14ac:dyDescent="0.3">
      <c r="A45418" s="9"/>
      <c r="B45418" s="9"/>
      <c r="D45418" s="9"/>
    </row>
    <row r="45419" spans="1:4" x14ac:dyDescent="0.3">
      <c r="A45419" s="9"/>
      <c r="B45419" s="9"/>
      <c r="D45419" s="9"/>
    </row>
    <row r="45420" spans="1:4" x14ac:dyDescent="0.3">
      <c r="A45420" s="9"/>
      <c r="B45420" s="9"/>
      <c r="D45420" s="9"/>
    </row>
    <row r="45421" spans="1:4" x14ac:dyDescent="0.3">
      <c r="A45421" s="9"/>
      <c r="B45421" s="9"/>
      <c r="D45421" s="9"/>
    </row>
    <row r="45422" spans="1:4" x14ac:dyDescent="0.3">
      <c r="A45422" s="9"/>
      <c r="B45422" s="9"/>
      <c r="D45422" s="9"/>
    </row>
    <row r="45423" spans="1:4" x14ac:dyDescent="0.3">
      <c r="A45423" s="9"/>
      <c r="B45423" s="9"/>
      <c r="D45423" s="9"/>
    </row>
    <row r="45424" spans="1:4" x14ac:dyDescent="0.3">
      <c r="A45424" s="9"/>
      <c r="B45424" s="9"/>
      <c r="D45424" s="9"/>
    </row>
    <row r="45425" spans="1:4" x14ac:dyDescent="0.3">
      <c r="A45425" s="9"/>
      <c r="B45425" s="9"/>
      <c r="D45425" s="9"/>
    </row>
    <row r="45426" spans="1:4" x14ac:dyDescent="0.3">
      <c r="A45426" s="9"/>
      <c r="B45426" s="9"/>
      <c r="D45426" s="9"/>
    </row>
    <row r="45427" spans="1:4" x14ac:dyDescent="0.3">
      <c r="A45427" s="9"/>
      <c r="B45427" s="9"/>
      <c r="D45427" s="9"/>
    </row>
    <row r="45428" spans="1:4" x14ac:dyDescent="0.3">
      <c r="A45428" s="9"/>
      <c r="B45428" s="9"/>
      <c r="D45428" s="9"/>
    </row>
    <row r="45429" spans="1:4" x14ac:dyDescent="0.3">
      <c r="A45429" s="9"/>
      <c r="B45429" s="9"/>
      <c r="D45429" s="9"/>
    </row>
    <row r="45430" spans="1:4" x14ac:dyDescent="0.3">
      <c r="A45430" s="9"/>
      <c r="B45430" s="9"/>
      <c r="D45430" s="9"/>
    </row>
    <row r="45431" spans="1:4" x14ac:dyDescent="0.3">
      <c r="A45431" s="9"/>
      <c r="B45431" s="9"/>
      <c r="D45431" s="9"/>
    </row>
    <row r="45432" spans="1:4" x14ac:dyDescent="0.3">
      <c r="A45432" s="9"/>
      <c r="B45432" s="9"/>
      <c r="D45432" s="9"/>
    </row>
    <row r="45433" spans="1:4" x14ac:dyDescent="0.3">
      <c r="A45433" s="9"/>
      <c r="B45433" s="9"/>
      <c r="D45433" s="9"/>
    </row>
    <row r="45434" spans="1:4" x14ac:dyDescent="0.3">
      <c r="A45434" s="9"/>
      <c r="B45434" s="9"/>
      <c r="D45434" s="9"/>
    </row>
    <row r="45435" spans="1:4" x14ac:dyDescent="0.3">
      <c r="A45435" s="9"/>
      <c r="B45435" s="9"/>
      <c r="D45435" s="9"/>
    </row>
    <row r="45436" spans="1:4" x14ac:dyDescent="0.3">
      <c r="A45436" s="9"/>
      <c r="B45436" s="9"/>
      <c r="D45436" s="9"/>
    </row>
    <row r="45437" spans="1:4" x14ac:dyDescent="0.3">
      <c r="A45437" s="9"/>
      <c r="B45437" s="9"/>
      <c r="D45437" s="9"/>
    </row>
    <row r="45438" spans="1:4" x14ac:dyDescent="0.3">
      <c r="A45438" s="9"/>
      <c r="B45438" s="9"/>
      <c r="D45438" s="9"/>
    </row>
    <row r="45439" spans="1:4" x14ac:dyDescent="0.3">
      <c r="A45439" s="9"/>
      <c r="B45439" s="9"/>
      <c r="D45439" s="9"/>
    </row>
    <row r="45440" spans="1:4" x14ac:dyDescent="0.3">
      <c r="A45440" s="9"/>
      <c r="B45440" s="9"/>
      <c r="D45440" s="9"/>
    </row>
    <row r="45441" spans="1:4" x14ac:dyDescent="0.3">
      <c r="A45441" s="9"/>
      <c r="B45441" s="9"/>
      <c r="D45441" s="9"/>
    </row>
    <row r="45442" spans="1:4" x14ac:dyDescent="0.3">
      <c r="A45442" s="9"/>
      <c r="B45442" s="9"/>
      <c r="D45442" s="9"/>
    </row>
    <row r="45443" spans="1:4" x14ac:dyDescent="0.3">
      <c r="A45443" s="9"/>
      <c r="B45443" s="9"/>
      <c r="D45443" s="9"/>
    </row>
    <row r="45444" spans="1:4" x14ac:dyDescent="0.3">
      <c r="A45444" s="9"/>
      <c r="B45444" s="9"/>
      <c r="D45444" s="9"/>
    </row>
    <row r="45445" spans="1:4" x14ac:dyDescent="0.3">
      <c r="A45445" s="9"/>
      <c r="B45445" s="9"/>
      <c r="D45445" s="9"/>
    </row>
    <row r="45446" spans="1:4" x14ac:dyDescent="0.3">
      <c r="A45446" s="9"/>
      <c r="B45446" s="9"/>
      <c r="D45446" s="9"/>
    </row>
    <row r="45447" spans="1:4" x14ac:dyDescent="0.3">
      <c r="A45447" s="9"/>
      <c r="B45447" s="9"/>
      <c r="D45447" s="9"/>
    </row>
    <row r="45448" spans="1:4" x14ac:dyDescent="0.3">
      <c r="A45448" s="9"/>
      <c r="B45448" s="9"/>
      <c r="D45448" s="9"/>
    </row>
    <row r="45449" spans="1:4" x14ac:dyDescent="0.3">
      <c r="A45449" s="9"/>
      <c r="B45449" s="9"/>
      <c r="D45449" s="9"/>
    </row>
    <row r="45450" spans="1:4" x14ac:dyDescent="0.3">
      <c r="A45450" s="9"/>
      <c r="B45450" s="9"/>
      <c r="D45450" s="9"/>
    </row>
    <row r="45451" spans="1:4" x14ac:dyDescent="0.3">
      <c r="A45451" s="9"/>
      <c r="B45451" s="9"/>
      <c r="D45451" s="9"/>
    </row>
    <row r="45452" spans="1:4" x14ac:dyDescent="0.3">
      <c r="A45452" s="9"/>
      <c r="B45452" s="9"/>
      <c r="D45452" s="9"/>
    </row>
    <row r="45453" spans="1:4" x14ac:dyDescent="0.3">
      <c r="A45453" s="9"/>
      <c r="B45453" s="9"/>
      <c r="D45453" s="9"/>
    </row>
    <row r="45454" spans="1:4" x14ac:dyDescent="0.3">
      <c r="A45454" s="9"/>
      <c r="B45454" s="9"/>
      <c r="D45454" s="9"/>
    </row>
    <row r="45455" spans="1:4" x14ac:dyDescent="0.3">
      <c r="A45455" s="9"/>
      <c r="B45455" s="9"/>
      <c r="D45455" s="9"/>
    </row>
    <row r="45456" spans="1:4" x14ac:dyDescent="0.3">
      <c r="A45456" s="9"/>
      <c r="B45456" s="9"/>
      <c r="D45456" s="9"/>
    </row>
    <row r="45457" spans="1:4" x14ac:dyDescent="0.3">
      <c r="A45457" s="9"/>
      <c r="B45457" s="9"/>
      <c r="D45457" s="9"/>
    </row>
    <row r="45458" spans="1:4" x14ac:dyDescent="0.3">
      <c r="A45458" s="9"/>
      <c r="B45458" s="9"/>
      <c r="D45458" s="9"/>
    </row>
    <row r="45459" spans="1:4" x14ac:dyDescent="0.3">
      <c r="A45459" s="9"/>
      <c r="B45459" s="9"/>
      <c r="D45459" s="9"/>
    </row>
    <row r="45460" spans="1:4" x14ac:dyDescent="0.3">
      <c r="A45460" s="9"/>
      <c r="B45460" s="9"/>
      <c r="D45460" s="9"/>
    </row>
    <row r="45461" spans="1:4" x14ac:dyDescent="0.3">
      <c r="A45461" s="9"/>
      <c r="B45461" s="9"/>
      <c r="D45461" s="9"/>
    </row>
    <row r="45462" spans="1:4" x14ac:dyDescent="0.3">
      <c r="A45462" s="9"/>
      <c r="B45462" s="9"/>
      <c r="D45462" s="9"/>
    </row>
    <row r="45463" spans="1:4" x14ac:dyDescent="0.3">
      <c r="A45463" s="9"/>
      <c r="B45463" s="9"/>
      <c r="D45463" s="9"/>
    </row>
    <row r="45464" spans="1:4" x14ac:dyDescent="0.3">
      <c r="A45464" s="9"/>
      <c r="B45464" s="9"/>
      <c r="D45464" s="9"/>
    </row>
    <row r="45465" spans="1:4" x14ac:dyDescent="0.3">
      <c r="A45465" s="9"/>
      <c r="B45465" s="9"/>
      <c r="D45465" s="9"/>
    </row>
    <row r="45466" spans="1:4" x14ac:dyDescent="0.3">
      <c r="A45466" s="9"/>
      <c r="B45466" s="9"/>
      <c r="D45466" s="9"/>
    </row>
    <row r="45467" spans="1:4" x14ac:dyDescent="0.3">
      <c r="A45467" s="9"/>
      <c r="B45467" s="9"/>
      <c r="D45467" s="9"/>
    </row>
    <row r="45468" spans="1:4" x14ac:dyDescent="0.3">
      <c r="A45468" s="9"/>
      <c r="B45468" s="9"/>
      <c r="D45468" s="9"/>
    </row>
    <row r="45469" spans="1:4" x14ac:dyDescent="0.3">
      <c r="A45469" s="9"/>
      <c r="B45469" s="9"/>
      <c r="D45469" s="9"/>
    </row>
    <row r="45470" spans="1:4" x14ac:dyDescent="0.3">
      <c r="A45470" s="9"/>
      <c r="B45470" s="9"/>
      <c r="D45470" s="9"/>
    </row>
    <row r="45471" spans="1:4" x14ac:dyDescent="0.3">
      <c r="A45471" s="9"/>
      <c r="B45471" s="9"/>
      <c r="D45471" s="9"/>
    </row>
    <row r="45472" spans="1:4" x14ac:dyDescent="0.3">
      <c r="A45472" s="9"/>
      <c r="B45472" s="9"/>
      <c r="D45472" s="9"/>
    </row>
    <row r="45473" spans="1:4" x14ac:dyDescent="0.3">
      <c r="A45473" s="9"/>
      <c r="B45473" s="9"/>
      <c r="D45473" s="9"/>
    </row>
    <row r="45474" spans="1:4" x14ac:dyDescent="0.3">
      <c r="A45474" s="9"/>
      <c r="B45474" s="9"/>
      <c r="D45474" s="9"/>
    </row>
    <row r="45475" spans="1:4" x14ac:dyDescent="0.3">
      <c r="A45475" s="9"/>
      <c r="B45475" s="9"/>
      <c r="D45475" s="9"/>
    </row>
    <row r="45476" spans="1:4" x14ac:dyDescent="0.3">
      <c r="A45476" s="9"/>
      <c r="B45476" s="9"/>
      <c r="D45476" s="9"/>
    </row>
    <row r="45477" spans="1:4" x14ac:dyDescent="0.3">
      <c r="A45477" s="9"/>
      <c r="B45477" s="9"/>
      <c r="D45477" s="9"/>
    </row>
    <row r="45478" spans="1:4" x14ac:dyDescent="0.3">
      <c r="A45478" s="9"/>
      <c r="B45478" s="9"/>
      <c r="D45478" s="9"/>
    </row>
    <row r="45479" spans="1:4" x14ac:dyDescent="0.3">
      <c r="A45479" s="9"/>
      <c r="B45479" s="9"/>
      <c r="D45479" s="9"/>
    </row>
    <row r="45480" spans="1:4" x14ac:dyDescent="0.3">
      <c r="A45480" s="9"/>
      <c r="B45480" s="9"/>
      <c r="D45480" s="9"/>
    </row>
    <row r="45481" spans="1:4" x14ac:dyDescent="0.3">
      <c r="A45481" s="9"/>
      <c r="B45481" s="9"/>
      <c r="D45481" s="9"/>
    </row>
    <row r="45482" spans="1:4" x14ac:dyDescent="0.3">
      <c r="A45482" s="9"/>
      <c r="B45482" s="9"/>
      <c r="D45482" s="9"/>
    </row>
    <row r="45483" spans="1:4" x14ac:dyDescent="0.3">
      <c r="A45483" s="9"/>
      <c r="B45483" s="9"/>
      <c r="D45483" s="9"/>
    </row>
    <row r="45484" spans="1:4" x14ac:dyDescent="0.3">
      <c r="A45484" s="9"/>
      <c r="B45484" s="9"/>
      <c r="D45484" s="9"/>
    </row>
    <row r="45485" spans="1:4" x14ac:dyDescent="0.3">
      <c r="A45485" s="9"/>
      <c r="B45485" s="9"/>
      <c r="D45485" s="9"/>
    </row>
    <row r="45486" spans="1:4" x14ac:dyDescent="0.3">
      <c r="A45486" s="9"/>
      <c r="B45486" s="9"/>
      <c r="D45486" s="9"/>
    </row>
    <row r="45487" spans="1:4" x14ac:dyDescent="0.3">
      <c r="A45487" s="9"/>
      <c r="B45487" s="9"/>
      <c r="D45487" s="9"/>
    </row>
    <row r="45488" spans="1:4" x14ac:dyDescent="0.3">
      <c r="A45488" s="9"/>
      <c r="B45488" s="9"/>
      <c r="D45488" s="9"/>
    </row>
    <row r="45489" spans="1:4" x14ac:dyDescent="0.3">
      <c r="A45489" s="9"/>
      <c r="B45489" s="9"/>
      <c r="D45489" s="9"/>
    </row>
    <row r="45490" spans="1:4" x14ac:dyDescent="0.3">
      <c r="A45490" s="9"/>
      <c r="B45490" s="9"/>
      <c r="D45490" s="9"/>
    </row>
    <row r="45491" spans="1:4" x14ac:dyDescent="0.3">
      <c r="A45491" s="9"/>
      <c r="B45491" s="9"/>
      <c r="D45491" s="9"/>
    </row>
    <row r="45492" spans="1:4" x14ac:dyDescent="0.3">
      <c r="A45492" s="9"/>
      <c r="B45492" s="9"/>
      <c r="D45492" s="9"/>
    </row>
    <row r="45493" spans="1:4" x14ac:dyDescent="0.3">
      <c r="A45493" s="9"/>
      <c r="B45493" s="9"/>
      <c r="D45493" s="9"/>
    </row>
    <row r="45494" spans="1:4" x14ac:dyDescent="0.3">
      <c r="A45494" s="9"/>
      <c r="B45494" s="9"/>
      <c r="D45494" s="9"/>
    </row>
    <row r="45495" spans="1:4" x14ac:dyDescent="0.3">
      <c r="A45495" s="9"/>
      <c r="B45495" s="9"/>
      <c r="D45495" s="9"/>
    </row>
    <row r="45496" spans="1:4" x14ac:dyDescent="0.3">
      <c r="A45496" s="9"/>
      <c r="B45496" s="9"/>
      <c r="D45496" s="9"/>
    </row>
    <row r="45497" spans="1:4" x14ac:dyDescent="0.3">
      <c r="A45497" s="9"/>
      <c r="B45497" s="9"/>
      <c r="D45497" s="9"/>
    </row>
    <row r="45498" spans="1:4" x14ac:dyDescent="0.3">
      <c r="A45498" s="9"/>
      <c r="B45498" s="9"/>
      <c r="D45498" s="9"/>
    </row>
    <row r="45499" spans="1:4" x14ac:dyDescent="0.3">
      <c r="A45499" s="9"/>
      <c r="B45499" s="9"/>
      <c r="D45499" s="9"/>
    </row>
    <row r="45500" spans="1:4" x14ac:dyDescent="0.3">
      <c r="A45500" s="9"/>
      <c r="B45500" s="9"/>
      <c r="D45500" s="9"/>
    </row>
    <row r="45501" spans="1:4" x14ac:dyDescent="0.3">
      <c r="A45501" s="9"/>
      <c r="B45501" s="9"/>
      <c r="D45501" s="9"/>
    </row>
    <row r="45502" spans="1:4" x14ac:dyDescent="0.3">
      <c r="A45502" s="9"/>
      <c r="B45502" s="9"/>
      <c r="D45502" s="9"/>
    </row>
    <row r="45503" spans="1:4" x14ac:dyDescent="0.3">
      <c r="A45503" s="9"/>
      <c r="B45503" s="9"/>
      <c r="D45503" s="9"/>
    </row>
    <row r="45504" spans="1:4" x14ac:dyDescent="0.3">
      <c r="A45504" s="9"/>
      <c r="B45504" s="9"/>
      <c r="D45504" s="9"/>
    </row>
    <row r="45505" spans="1:4" x14ac:dyDescent="0.3">
      <c r="A45505" s="9"/>
      <c r="B45505" s="9"/>
      <c r="D45505" s="9"/>
    </row>
    <row r="45506" spans="1:4" x14ac:dyDescent="0.3">
      <c r="A45506" s="9"/>
      <c r="B45506" s="9"/>
      <c r="D45506" s="9"/>
    </row>
    <row r="45507" spans="1:4" x14ac:dyDescent="0.3">
      <c r="A45507" s="9"/>
      <c r="B45507" s="9"/>
      <c r="D45507" s="9"/>
    </row>
    <row r="45508" spans="1:4" x14ac:dyDescent="0.3">
      <c r="A45508" s="9"/>
      <c r="B45508" s="9"/>
      <c r="D45508" s="9"/>
    </row>
    <row r="45509" spans="1:4" x14ac:dyDescent="0.3">
      <c r="A45509" s="9"/>
      <c r="B45509" s="9"/>
      <c r="D45509" s="9"/>
    </row>
    <row r="45510" spans="1:4" x14ac:dyDescent="0.3">
      <c r="A45510" s="9"/>
      <c r="B45510" s="9"/>
      <c r="D45510" s="9"/>
    </row>
    <row r="45511" spans="1:4" x14ac:dyDescent="0.3">
      <c r="A45511" s="9"/>
      <c r="B45511" s="9"/>
      <c r="D45511" s="9"/>
    </row>
    <row r="45512" spans="1:4" x14ac:dyDescent="0.3">
      <c r="A45512" s="9"/>
      <c r="B45512" s="9"/>
      <c r="D45512" s="9"/>
    </row>
    <row r="45513" spans="1:4" x14ac:dyDescent="0.3">
      <c r="A45513" s="9"/>
      <c r="B45513" s="9"/>
      <c r="D45513" s="9"/>
    </row>
    <row r="45514" spans="1:4" x14ac:dyDescent="0.3">
      <c r="A45514" s="9"/>
      <c r="B45514" s="9"/>
      <c r="D45514" s="9"/>
    </row>
    <row r="45515" spans="1:4" x14ac:dyDescent="0.3">
      <c r="A45515" s="9"/>
      <c r="B45515" s="9"/>
      <c r="D45515" s="9"/>
    </row>
    <row r="45516" spans="1:4" x14ac:dyDescent="0.3">
      <c r="A45516" s="9"/>
      <c r="B45516" s="9"/>
      <c r="D45516" s="9"/>
    </row>
    <row r="45517" spans="1:4" x14ac:dyDescent="0.3">
      <c r="A45517" s="9"/>
      <c r="B45517" s="9"/>
      <c r="D45517" s="9"/>
    </row>
    <row r="45518" spans="1:4" x14ac:dyDescent="0.3">
      <c r="A45518" s="9"/>
      <c r="B45518" s="9"/>
      <c r="D45518" s="9"/>
    </row>
    <row r="45519" spans="1:4" x14ac:dyDescent="0.3">
      <c r="A45519" s="9"/>
      <c r="B45519" s="9"/>
      <c r="D45519" s="9"/>
    </row>
    <row r="45520" spans="1:4" x14ac:dyDescent="0.3">
      <c r="A45520" s="9"/>
      <c r="B45520" s="9"/>
      <c r="D45520" s="9"/>
    </row>
    <row r="45521" spans="1:4" x14ac:dyDescent="0.3">
      <c r="A45521" s="9"/>
      <c r="B45521" s="9"/>
      <c r="D45521" s="9"/>
    </row>
    <row r="45522" spans="1:4" x14ac:dyDescent="0.3">
      <c r="A45522" s="9"/>
      <c r="B45522" s="9"/>
      <c r="D45522" s="9"/>
    </row>
    <row r="45523" spans="1:4" x14ac:dyDescent="0.3">
      <c r="A45523" s="9"/>
      <c r="B45523" s="9"/>
      <c r="D45523" s="9"/>
    </row>
    <row r="45524" spans="1:4" x14ac:dyDescent="0.3">
      <c r="A45524" s="9"/>
      <c r="B45524" s="9"/>
      <c r="D45524" s="9"/>
    </row>
    <row r="45525" spans="1:4" x14ac:dyDescent="0.3">
      <c r="A45525" s="9"/>
      <c r="B45525" s="9"/>
      <c r="D45525" s="9"/>
    </row>
    <row r="45526" spans="1:4" x14ac:dyDescent="0.3">
      <c r="A45526" s="9"/>
      <c r="B45526" s="9"/>
      <c r="D45526" s="9"/>
    </row>
    <row r="45527" spans="1:4" x14ac:dyDescent="0.3">
      <c r="A45527" s="9"/>
      <c r="B45527" s="9"/>
      <c r="D45527" s="9"/>
    </row>
    <row r="45528" spans="1:4" x14ac:dyDescent="0.3">
      <c r="A45528" s="9"/>
      <c r="B45528" s="9"/>
      <c r="D45528" s="9"/>
    </row>
    <row r="45529" spans="1:4" x14ac:dyDescent="0.3">
      <c r="A45529" s="9"/>
      <c r="B45529" s="9"/>
      <c r="D45529" s="9"/>
    </row>
    <row r="45530" spans="1:4" x14ac:dyDescent="0.3">
      <c r="A45530" s="9"/>
      <c r="B45530" s="9"/>
      <c r="D45530" s="9"/>
    </row>
    <row r="45531" spans="1:4" x14ac:dyDescent="0.3">
      <c r="A45531" s="9"/>
      <c r="B45531" s="9"/>
      <c r="D45531" s="9"/>
    </row>
    <row r="45532" spans="1:4" x14ac:dyDescent="0.3">
      <c r="A45532" s="9"/>
      <c r="B45532" s="9"/>
      <c r="D45532" s="9"/>
    </row>
    <row r="45533" spans="1:4" x14ac:dyDescent="0.3">
      <c r="A45533" s="9"/>
      <c r="B45533" s="9"/>
      <c r="D45533" s="9"/>
    </row>
    <row r="45534" spans="1:4" x14ac:dyDescent="0.3">
      <c r="A45534" s="9"/>
      <c r="B45534" s="9"/>
      <c r="D45534" s="9"/>
    </row>
    <row r="45535" spans="1:4" x14ac:dyDescent="0.3">
      <c r="A45535" s="9"/>
      <c r="B45535" s="9"/>
      <c r="D45535" s="9"/>
    </row>
    <row r="45536" spans="1:4" x14ac:dyDescent="0.3">
      <c r="A45536" s="9"/>
      <c r="B45536" s="9"/>
      <c r="D45536" s="9"/>
    </row>
    <row r="45537" spans="1:4" x14ac:dyDescent="0.3">
      <c r="A45537" s="9"/>
      <c r="B45537" s="9"/>
      <c r="D45537" s="9"/>
    </row>
    <row r="45538" spans="1:4" x14ac:dyDescent="0.3">
      <c r="A45538" s="9"/>
      <c r="B45538" s="9"/>
      <c r="D45538" s="9"/>
    </row>
    <row r="45539" spans="1:4" x14ac:dyDescent="0.3">
      <c r="A45539" s="9"/>
      <c r="B45539" s="9"/>
      <c r="D45539" s="9"/>
    </row>
    <row r="45540" spans="1:4" x14ac:dyDescent="0.3">
      <c r="A45540" s="9"/>
      <c r="B45540" s="9"/>
      <c r="D45540" s="9"/>
    </row>
    <row r="45541" spans="1:4" x14ac:dyDescent="0.3">
      <c r="A45541" s="9"/>
      <c r="B45541" s="9"/>
      <c r="D45541" s="9"/>
    </row>
    <row r="45542" spans="1:4" x14ac:dyDescent="0.3">
      <c r="A45542" s="9"/>
      <c r="B45542" s="9"/>
      <c r="D45542" s="9"/>
    </row>
    <row r="45543" spans="1:4" x14ac:dyDescent="0.3">
      <c r="A45543" s="9"/>
      <c r="B45543" s="9"/>
      <c r="D45543" s="9"/>
    </row>
    <row r="45544" spans="1:4" x14ac:dyDescent="0.3">
      <c r="A45544" s="9"/>
      <c r="B45544" s="9"/>
      <c r="D45544" s="9"/>
    </row>
    <row r="45545" spans="1:4" x14ac:dyDescent="0.3">
      <c r="A45545" s="9"/>
      <c r="B45545" s="9"/>
      <c r="D45545" s="9"/>
    </row>
    <row r="45546" spans="1:4" x14ac:dyDescent="0.3">
      <c r="A45546" s="9"/>
      <c r="B45546" s="9"/>
      <c r="D45546" s="9"/>
    </row>
    <row r="45547" spans="1:4" x14ac:dyDescent="0.3">
      <c r="A45547" s="9"/>
      <c r="B45547" s="9"/>
      <c r="D45547" s="9"/>
    </row>
    <row r="45548" spans="1:4" x14ac:dyDescent="0.3">
      <c r="A45548" s="9"/>
      <c r="B45548" s="9"/>
      <c r="D45548" s="9"/>
    </row>
    <row r="45549" spans="1:4" x14ac:dyDescent="0.3">
      <c r="A45549" s="9"/>
      <c r="B45549" s="9"/>
      <c r="D45549" s="9"/>
    </row>
    <row r="45550" spans="1:4" x14ac:dyDescent="0.3">
      <c r="A45550" s="9"/>
      <c r="B45550" s="9"/>
      <c r="D45550" s="9"/>
    </row>
    <row r="45551" spans="1:4" x14ac:dyDescent="0.3">
      <c r="A45551" s="9"/>
      <c r="B45551" s="9"/>
      <c r="D45551" s="9"/>
    </row>
    <row r="45552" spans="1:4" x14ac:dyDescent="0.3">
      <c r="A45552" s="9"/>
      <c r="B45552" s="9"/>
      <c r="D45552" s="9"/>
    </row>
    <row r="45553" spans="1:4" x14ac:dyDescent="0.3">
      <c r="A45553" s="9"/>
      <c r="B45553" s="9"/>
      <c r="D45553" s="9"/>
    </row>
    <row r="45554" spans="1:4" x14ac:dyDescent="0.3">
      <c r="A45554" s="9"/>
      <c r="B45554" s="9"/>
      <c r="D45554" s="9"/>
    </row>
    <row r="45555" spans="1:4" x14ac:dyDescent="0.3">
      <c r="A45555" s="9"/>
      <c r="B45555" s="9"/>
      <c r="D45555" s="9"/>
    </row>
    <row r="45556" spans="1:4" x14ac:dyDescent="0.3">
      <c r="A45556" s="9"/>
      <c r="B45556" s="9"/>
      <c r="D45556" s="9"/>
    </row>
    <row r="45557" spans="1:4" x14ac:dyDescent="0.3">
      <c r="A45557" s="9"/>
      <c r="B45557" s="9"/>
      <c r="D45557" s="9"/>
    </row>
    <row r="45558" spans="1:4" x14ac:dyDescent="0.3">
      <c r="A45558" s="9"/>
      <c r="B45558" s="9"/>
      <c r="D45558" s="9"/>
    </row>
    <row r="45559" spans="1:4" x14ac:dyDescent="0.3">
      <c r="A45559" s="9"/>
      <c r="B45559" s="9"/>
      <c r="D45559" s="9"/>
    </row>
    <row r="45560" spans="1:4" x14ac:dyDescent="0.3">
      <c r="A45560" s="9"/>
      <c r="B45560" s="9"/>
      <c r="D45560" s="9"/>
    </row>
    <row r="45561" spans="1:4" x14ac:dyDescent="0.3">
      <c r="A45561" s="9"/>
      <c r="B45561" s="9"/>
      <c r="D45561" s="9"/>
    </row>
    <row r="45562" spans="1:4" x14ac:dyDescent="0.3">
      <c r="A45562" s="9"/>
      <c r="B45562" s="9"/>
      <c r="D45562" s="9"/>
    </row>
    <row r="45563" spans="1:4" x14ac:dyDescent="0.3">
      <c r="A45563" s="9"/>
      <c r="B45563" s="9"/>
      <c r="D45563" s="9"/>
    </row>
    <row r="45564" spans="1:4" x14ac:dyDescent="0.3">
      <c r="A45564" s="9"/>
      <c r="B45564" s="9"/>
      <c r="D45564" s="9"/>
    </row>
    <row r="45565" spans="1:4" x14ac:dyDescent="0.3">
      <c r="A45565" s="9"/>
      <c r="B45565" s="9"/>
      <c r="D45565" s="9"/>
    </row>
    <row r="45566" spans="1:4" x14ac:dyDescent="0.3">
      <c r="A45566" s="9"/>
      <c r="B45566" s="9"/>
      <c r="D45566" s="9"/>
    </row>
    <row r="45567" spans="1:4" x14ac:dyDescent="0.3">
      <c r="A45567" s="9"/>
      <c r="B45567" s="9"/>
      <c r="D45567" s="9"/>
    </row>
    <row r="45568" spans="1:4" x14ac:dyDescent="0.3">
      <c r="A45568" s="9"/>
      <c r="B45568" s="9"/>
      <c r="D45568" s="9"/>
    </row>
    <row r="45569" spans="1:4" x14ac:dyDescent="0.3">
      <c r="A45569" s="9"/>
      <c r="B45569" s="9"/>
      <c r="D45569" s="9"/>
    </row>
    <row r="45570" spans="1:4" x14ac:dyDescent="0.3">
      <c r="A45570" s="9"/>
      <c r="B45570" s="9"/>
      <c r="D45570" s="9"/>
    </row>
    <row r="45571" spans="1:4" x14ac:dyDescent="0.3">
      <c r="A45571" s="9"/>
      <c r="B45571" s="9"/>
      <c r="D45571" s="9"/>
    </row>
    <row r="45572" spans="1:4" x14ac:dyDescent="0.3">
      <c r="A45572" s="9"/>
      <c r="B45572" s="9"/>
      <c r="D45572" s="9"/>
    </row>
    <row r="45573" spans="1:4" x14ac:dyDescent="0.3">
      <c r="A45573" s="9"/>
      <c r="B45573" s="9"/>
      <c r="D45573" s="9"/>
    </row>
    <row r="45574" spans="1:4" x14ac:dyDescent="0.3">
      <c r="A45574" s="9"/>
      <c r="B45574" s="9"/>
      <c r="D45574" s="9"/>
    </row>
    <row r="45575" spans="1:4" x14ac:dyDescent="0.3">
      <c r="A45575" s="9"/>
      <c r="B45575" s="9"/>
      <c r="D45575" s="9"/>
    </row>
    <row r="45576" spans="1:4" x14ac:dyDescent="0.3">
      <c r="A45576" s="9"/>
      <c r="B45576" s="9"/>
      <c r="D45576" s="9"/>
    </row>
    <row r="45577" spans="1:4" x14ac:dyDescent="0.3">
      <c r="A45577" s="9"/>
      <c r="B45577" s="9"/>
      <c r="D45577" s="9"/>
    </row>
    <row r="45578" spans="1:4" x14ac:dyDescent="0.3">
      <c r="A45578" s="9"/>
      <c r="B45578" s="9"/>
      <c r="D45578" s="9"/>
    </row>
    <row r="45579" spans="1:4" x14ac:dyDescent="0.3">
      <c r="A45579" s="9"/>
      <c r="B45579" s="9"/>
      <c r="D45579" s="9"/>
    </row>
    <row r="45580" spans="1:4" x14ac:dyDescent="0.3">
      <c r="A45580" s="9"/>
      <c r="B45580" s="9"/>
      <c r="D45580" s="9"/>
    </row>
    <row r="45581" spans="1:4" x14ac:dyDescent="0.3">
      <c r="A45581" s="9"/>
      <c r="B45581" s="9"/>
      <c r="D45581" s="9"/>
    </row>
    <row r="45582" spans="1:4" x14ac:dyDescent="0.3">
      <c r="A45582" s="9"/>
      <c r="B45582" s="9"/>
      <c r="D45582" s="9"/>
    </row>
    <row r="45583" spans="1:4" x14ac:dyDescent="0.3">
      <c r="A45583" s="9"/>
      <c r="B45583" s="9"/>
      <c r="D45583" s="9"/>
    </row>
    <row r="45584" spans="1:4" x14ac:dyDescent="0.3">
      <c r="A45584" s="9"/>
      <c r="B45584" s="9"/>
      <c r="D45584" s="9"/>
    </row>
    <row r="45585" spans="1:4" x14ac:dyDescent="0.3">
      <c r="A45585" s="9"/>
      <c r="B45585" s="9"/>
      <c r="D45585" s="9"/>
    </row>
    <row r="45586" spans="1:4" x14ac:dyDescent="0.3">
      <c r="A45586" s="9"/>
      <c r="B45586" s="9"/>
      <c r="D45586" s="9"/>
    </row>
    <row r="45587" spans="1:4" x14ac:dyDescent="0.3">
      <c r="A45587" s="9"/>
      <c r="B45587" s="9"/>
      <c r="D45587" s="9"/>
    </row>
    <row r="45588" spans="1:4" x14ac:dyDescent="0.3">
      <c r="A45588" s="9"/>
      <c r="B45588" s="9"/>
      <c r="D45588" s="9"/>
    </row>
    <row r="45589" spans="1:4" x14ac:dyDescent="0.3">
      <c r="A45589" s="9"/>
      <c r="B45589" s="9"/>
      <c r="D45589" s="9"/>
    </row>
    <row r="45590" spans="1:4" x14ac:dyDescent="0.3">
      <c r="A45590" s="9"/>
      <c r="B45590" s="9"/>
      <c r="D45590" s="9"/>
    </row>
    <row r="45591" spans="1:4" x14ac:dyDescent="0.3">
      <c r="A45591" s="9"/>
      <c r="B45591" s="9"/>
      <c r="D45591" s="9"/>
    </row>
    <row r="45592" spans="1:4" x14ac:dyDescent="0.3">
      <c r="A45592" s="9"/>
      <c r="B45592" s="9"/>
      <c r="D45592" s="9"/>
    </row>
    <row r="45593" spans="1:4" x14ac:dyDescent="0.3">
      <c r="A45593" s="9"/>
      <c r="B45593" s="9"/>
      <c r="D45593" s="9"/>
    </row>
    <row r="45594" spans="1:4" x14ac:dyDescent="0.3">
      <c r="A45594" s="9"/>
      <c r="B45594" s="9"/>
      <c r="D45594" s="9"/>
    </row>
    <row r="45595" spans="1:4" x14ac:dyDescent="0.3">
      <c r="A45595" s="9"/>
      <c r="B45595" s="9"/>
      <c r="D45595" s="9"/>
    </row>
    <row r="45596" spans="1:4" x14ac:dyDescent="0.3">
      <c r="A45596" s="9"/>
      <c r="B45596" s="9"/>
      <c r="D45596" s="9"/>
    </row>
    <row r="45597" spans="1:4" x14ac:dyDescent="0.3">
      <c r="A45597" s="9"/>
      <c r="B45597" s="9"/>
      <c r="D45597" s="9"/>
    </row>
    <row r="45598" spans="1:4" x14ac:dyDescent="0.3">
      <c r="A45598" s="9"/>
      <c r="B45598" s="9"/>
      <c r="D45598" s="9"/>
    </row>
    <row r="45599" spans="1:4" x14ac:dyDescent="0.3">
      <c r="A45599" s="9"/>
      <c r="B45599" s="9"/>
      <c r="D45599" s="9"/>
    </row>
    <row r="45600" spans="1:4" x14ac:dyDescent="0.3">
      <c r="A45600" s="9"/>
      <c r="B45600" s="9"/>
      <c r="D45600" s="9"/>
    </row>
    <row r="45601" spans="1:4" x14ac:dyDescent="0.3">
      <c r="A45601" s="9"/>
      <c r="B45601" s="9"/>
      <c r="D45601" s="9"/>
    </row>
    <row r="45602" spans="1:4" x14ac:dyDescent="0.3">
      <c r="A45602" s="9"/>
      <c r="B45602" s="9"/>
      <c r="D45602" s="9"/>
    </row>
    <row r="45603" spans="1:4" x14ac:dyDescent="0.3">
      <c r="A45603" s="9"/>
      <c r="B45603" s="9"/>
      <c r="D45603" s="9"/>
    </row>
    <row r="45604" spans="1:4" x14ac:dyDescent="0.3">
      <c r="A45604" s="9"/>
      <c r="B45604" s="9"/>
      <c r="D45604" s="9"/>
    </row>
    <row r="45605" spans="1:4" x14ac:dyDescent="0.3">
      <c r="A45605" s="9"/>
      <c r="B45605" s="9"/>
      <c r="D45605" s="9"/>
    </row>
    <row r="45606" spans="1:4" x14ac:dyDescent="0.3">
      <c r="A45606" s="9"/>
      <c r="B45606" s="9"/>
      <c r="D45606" s="9"/>
    </row>
    <row r="45607" spans="1:4" x14ac:dyDescent="0.3">
      <c r="A45607" s="9"/>
      <c r="B45607" s="9"/>
      <c r="D45607" s="9"/>
    </row>
    <row r="45608" spans="1:4" x14ac:dyDescent="0.3">
      <c r="A45608" s="9"/>
      <c r="B45608" s="9"/>
      <c r="D45608" s="9"/>
    </row>
    <row r="45609" spans="1:4" x14ac:dyDescent="0.3">
      <c r="A45609" s="9"/>
      <c r="B45609" s="9"/>
      <c r="D45609" s="9"/>
    </row>
    <row r="45610" spans="1:4" x14ac:dyDescent="0.3">
      <c r="A45610" s="9"/>
      <c r="B45610" s="9"/>
      <c r="D45610" s="9"/>
    </row>
    <row r="45611" spans="1:4" x14ac:dyDescent="0.3">
      <c r="A45611" s="9"/>
      <c r="B45611" s="9"/>
      <c r="D45611" s="9"/>
    </row>
    <row r="45612" spans="1:4" x14ac:dyDescent="0.3">
      <c r="A45612" s="9"/>
      <c r="B45612" s="9"/>
      <c r="D45612" s="9"/>
    </row>
    <row r="45613" spans="1:4" x14ac:dyDescent="0.3">
      <c r="A45613" s="9"/>
      <c r="B45613" s="9"/>
      <c r="D45613" s="9"/>
    </row>
    <row r="45614" spans="1:4" x14ac:dyDescent="0.3">
      <c r="A45614" s="9"/>
      <c r="B45614" s="9"/>
      <c r="D45614" s="9"/>
    </row>
    <row r="45615" spans="1:4" x14ac:dyDescent="0.3">
      <c r="A45615" s="9"/>
      <c r="B45615" s="9"/>
      <c r="D45615" s="9"/>
    </row>
    <row r="45616" spans="1:4" x14ac:dyDescent="0.3">
      <c r="A45616" s="9"/>
      <c r="B45616" s="9"/>
      <c r="D45616" s="9"/>
    </row>
    <row r="45617" spans="1:4" x14ac:dyDescent="0.3">
      <c r="A45617" s="9"/>
      <c r="B45617" s="9"/>
      <c r="D45617" s="9"/>
    </row>
    <row r="45618" spans="1:4" x14ac:dyDescent="0.3">
      <c r="A45618" s="9"/>
      <c r="B45618" s="9"/>
      <c r="D45618" s="9"/>
    </row>
    <row r="45619" spans="1:4" x14ac:dyDescent="0.3">
      <c r="A45619" s="9"/>
      <c r="B45619" s="9"/>
      <c r="D45619" s="9"/>
    </row>
    <row r="45620" spans="1:4" x14ac:dyDescent="0.3">
      <c r="A45620" s="9"/>
      <c r="B45620" s="9"/>
      <c r="D45620" s="9"/>
    </row>
    <row r="45621" spans="1:4" x14ac:dyDescent="0.3">
      <c r="A45621" s="9"/>
      <c r="B45621" s="9"/>
      <c r="D45621" s="9"/>
    </row>
    <row r="45622" spans="1:4" x14ac:dyDescent="0.3">
      <c r="A45622" s="9"/>
      <c r="B45622" s="9"/>
      <c r="D45622" s="9"/>
    </row>
    <row r="45623" spans="1:4" x14ac:dyDescent="0.3">
      <c r="A45623" s="9"/>
      <c r="B45623" s="9"/>
      <c r="D45623" s="9"/>
    </row>
    <row r="45624" spans="1:4" x14ac:dyDescent="0.3">
      <c r="A45624" s="9"/>
      <c r="B45624" s="9"/>
      <c r="D45624" s="9"/>
    </row>
    <row r="45625" spans="1:4" x14ac:dyDescent="0.3">
      <c r="A45625" s="9"/>
      <c r="B45625" s="9"/>
      <c r="D45625" s="9"/>
    </row>
    <row r="45626" spans="1:4" x14ac:dyDescent="0.3">
      <c r="A45626" s="9"/>
      <c r="B45626" s="9"/>
      <c r="D45626" s="9"/>
    </row>
    <row r="45627" spans="1:4" x14ac:dyDescent="0.3">
      <c r="A45627" s="9"/>
      <c r="B45627" s="9"/>
      <c r="D45627" s="9"/>
    </row>
    <row r="45628" spans="1:4" x14ac:dyDescent="0.3">
      <c r="A45628" s="9"/>
      <c r="B45628" s="9"/>
      <c r="D45628" s="9"/>
    </row>
    <row r="45629" spans="1:4" x14ac:dyDescent="0.3">
      <c r="A45629" s="9"/>
      <c r="B45629" s="9"/>
      <c r="D45629" s="9"/>
    </row>
    <row r="45630" spans="1:4" x14ac:dyDescent="0.3">
      <c r="A45630" s="9"/>
      <c r="B45630" s="9"/>
      <c r="D45630" s="9"/>
    </row>
    <row r="45631" spans="1:4" x14ac:dyDescent="0.3">
      <c r="A45631" s="9"/>
      <c r="B45631" s="9"/>
      <c r="D45631" s="9"/>
    </row>
    <row r="45632" spans="1:4" x14ac:dyDescent="0.3">
      <c r="A45632" s="9"/>
      <c r="B45632" s="9"/>
      <c r="D45632" s="9"/>
    </row>
    <row r="45633" spans="1:4" x14ac:dyDescent="0.3">
      <c r="A45633" s="9"/>
      <c r="B45633" s="9"/>
      <c r="D45633" s="9"/>
    </row>
    <row r="45634" spans="1:4" x14ac:dyDescent="0.3">
      <c r="A45634" s="9"/>
      <c r="B45634" s="9"/>
      <c r="D45634" s="9"/>
    </row>
    <row r="45635" spans="1:4" x14ac:dyDescent="0.3">
      <c r="A45635" s="9"/>
      <c r="B45635" s="9"/>
      <c r="D45635" s="9"/>
    </row>
    <row r="45636" spans="1:4" x14ac:dyDescent="0.3">
      <c r="A45636" s="9"/>
      <c r="B45636" s="9"/>
      <c r="D45636" s="9"/>
    </row>
    <row r="45637" spans="1:4" x14ac:dyDescent="0.3">
      <c r="A45637" s="9"/>
      <c r="B45637" s="9"/>
      <c r="D45637" s="9"/>
    </row>
    <row r="45638" spans="1:4" x14ac:dyDescent="0.3">
      <c r="A45638" s="9"/>
      <c r="B45638" s="9"/>
      <c r="D45638" s="9"/>
    </row>
    <row r="45639" spans="1:4" x14ac:dyDescent="0.3">
      <c r="A45639" s="9"/>
      <c r="B45639" s="9"/>
      <c r="D45639" s="9"/>
    </row>
    <row r="45640" spans="1:4" x14ac:dyDescent="0.3">
      <c r="A45640" s="9"/>
      <c r="B45640" s="9"/>
      <c r="D45640" s="9"/>
    </row>
    <row r="45641" spans="1:4" x14ac:dyDescent="0.3">
      <c r="A45641" s="9"/>
      <c r="B45641" s="9"/>
      <c r="D45641" s="9"/>
    </row>
    <row r="45642" spans="1:4" x14ac:dyDescent="0.3">
      <c r="A45642" s="9"/>
      <c r="B45642" s="9"/>
      <c r="D45642" s="9"/>
    </row>
    <row r="45643" spans="1:4" x14ac:dyDescent="0.3">
      <c r="A45643" s="9"/>
      <c r="B45643" s="9"/>
      <c r="D45643" s="9"/>
    </row>
    <row r="45644" spans="1:4" x14ac:dyDescent="0.3">
      <c r="A45644" s="9"/>
      <c r="B45644" s="9"/>
      <c r="D45644" s="9"/>
    </row>
    <row r="45645" spans="1:4" x14ac:dyDescent="0.3">
      <c r="A45645" s="9"/>
      <c r="B45645" s="9"/>
      <c r="D45645" s="9"/>
    </row>
    <row r="45646" spans="1:4" x14ac:dyDescent="0.3">
      <c r="A45646" s="9"/>
      <c r="B45646" s="9"/>
      <c r="D45646" s="9"/>
    </row>
    <row r="45647" spans="1:4" x14ac:dyDescent="0.3">
      <c r="A45647" s="9"/>
      <c r="B45647" s="9"/>
      <c r="D45647" s="9"/>
    </row>
    <row r="45648" spans="1:4" x14ac:dyDescent="0.3">
      <c r="A45648" s="9"/>
      <c r="B45648" s="9"/>
      <c r="D45648" s="9"/>
    </row>
    <row r="45649" spans="1:4" x14ac:dyDescent="0.3">
      <c r="A45649" s="9"/>
      <c r="B45649" s="9"/>
      <c r="D45649" s="9"/>
    </row>
    <row r="45650" spans="1:4" x14ac:dyDescent="0.3">
      <c r="A45650" s="9"/>
      <c r="B45650" s="9"/>
      <c r="D45650" s="9"/>
    </row>
    <row r="45651" spans="1:4" x14ac:dyDescent="0.3">
      <c r="A45651" s="9"/>
      <c r="B45651" s="9"/>
      <c r="D45651" s="9"/>
    </row>
    <row r="45652" spans="1:4" x14ac:dyDescent="0.3">
      <c r="A45652" s="9"/>
      <c r="B45652" s="9"/>
      <c r="D45652" s="9"/>
    </row>
    <row r="45653" spans="1:4" x14ac:dyDescent="0.3">
      <c r="A45653" s="9"/>
      <c r="B45653" s="9"/>
      <c r="D45653" s="9"/>
    </row>
    <row r="45654" spans="1:4" x14ac:dyDescent="0.3">
      <c r="A45654" s="9"/>
      <c r="B45654" s="9"/>
      <c r="D45654" s="9"/>
    </row>
    <row r="45655" spans="1:4" x14ac:dyDescent="0.3">
      <c r="A45655" s="9"/>
      <c r="B45655" s="9"/>
      <c r="D45655" s="9"/>
    </row>
    <row r="45656" spans="1:4" x14ac:dyDescent="0.3">
      <c r="A45656" s="9"/>
      <c r="B45656" s="9"/>
      <c r="D45656" s="9"/>
    </row>
    <row r="45657" spans="1:4" x14ac:dyDescent="0.3">
      <c r="A45657" s="9"/>
      <c r="B45657" s="9"/>
      <c r="D45657" s="9"/>
    </row>
    <row r="45658" spans="1:4" x14ac:dyDescent="0.3">
      <c r="A45658" s="9"/>
      <c r="B45658" s="9"/>
      <c r="D45658" s="9"/>
    </row>
    <row r="45659" spans="1:4" x14ac:dyDescent="0.3">
      <c r="A45659" s="9"/>
      <c r="B45659" s="9"/>
      <c r="D45659" s="9"/>
    </row>
    <row r="45660" spans="1:4" x14ac:dyDescent="0.3">
      <c r="A45660" s="9"/>
      <c r="B45660" s="9"/>
      <c r="D45660" s="9"/>
    </row>
    <row r="45661" spans="1:4" x14ac:dyDescent="0.3">
      <c r="A45661" s="9"/>
      <c r="B45661" s="9"/>
      <c r="D45661" s="9"/>
    </row>
    <row r="45662" spans="1:4" x14ac:dyDescent="0.3">
      <c r="A45662" s="9"/>
      <c r="B45662" s="9"/>
      <c r="D45662" s="9"/>
    </row>
    <row r="45663" spans="1:4" x14ac:dyDescent="0.3">
      <c r="A45663" s="9"/>
      <c r="B45663" s="9"/>
      <c r="D45663" s="9"/>
    </row>
    <row r="45664" spans="1:4" x14ac:dyDescent="0.3">
      <c r="A45664" s="9"/>
      <c r="B45664" s="9"/>
      <c r="D45664" s="9"/>
    </row>
    <row r="45665" spans="1:4" x14ac:dyDescent="0.3">
      <c r="A45665" s="9"/>
      <c r="B45665" s="9"/>
      <c r="D45665" s="9"/>
    </row>
    <row r="45666" spans="1:4" x14ac:dyDescent="0.3">
      <c r="A45666" s="9"/>
      <c r="B45666" s="9"/>
      <c r="D45666" s="9"/>
    </row>
    <row r="45667" spans="1:4" x14ac:dyDescent="0.3">
      <c r="A45667" s="9"/>
      <c r="B45667" s="9"/>
      <c r="D45667" s="9"/>
    </row>
    <row r="45668" spans="1:4" x14ac:dyDescent="0.3">
      <c r="A45668" s="9"/>
      <c r="B45668" s="9"/>
      <c r="D45668" s="9"/>
    </row>
    <row r="45669" spans="1:4" x14ac:dyDescent="0.3">
      <c r="A45669" s="9"/>
      <c r="B45669" s="9"/>
      <c r="D45669" s="9"/>
    </row>
    <row r="45670" spans="1:4" x14ac:dyDescent="0.3">
      <c r="A45670" s="9"/>
      <c r="B45670" s="9"/>
      <c r="D45670" s="9"/>
    </row>
    <row r="45671" spans="1:4" x14ac:dyDescent="0.3">
      <c r="A45671" s="9"/>
      <c r="B45671" s="9"/>
      <c r="D45671" s="9"/>
    </row>
    <row r="45672" spans="1:4" x14ac:dyDescent="0.3">
      <c r="A45672" s="9"/>
      <c r="B45672" s="9"/>
      <c r="D45672" s="9"/>
    </row>
    <row r="45673" spans="1:4" x14ac:dyDescent="0.3">
      <c r="A45673" s="9"/>
      <c r="B45673" s="9"/>
      <c r="D45673" s="9"/>
    </row>
    <row r="45674" spans="1:4" x14ac:dyDescent="0.3">
      <c r="A45674" s="9"/>
      <c r="B45674" s="9"/>
      <c r="D45674" s="9"/>
    </row>
    <row r="45675" spans="1:4" x14ac:dyDescent="0.3">
      <c r="A45675" s="9"/>
      <c r="B45675" s="9"/>
      <c r="D45675" s="9"/>
    </row>
    <row r="45676" spans="1:4" x14ac:dyDescent="0.3">
      <c r="A45676" s="9"/>
      <c r="B45676" s="9"/>
      <c r="D45676" s="9"/>
    </row>
    <row r="45677" spans="1:4" x14ac:dyDescent="0.3">
      <c r="A45677" s="9"/>
      <c r="B45677" s="9"/>
      <c r="D45677" s="9"/>
    </row>
    <row r="45678" spans="1:4" x14ac:dyDescent="0.3">
      <c r="A45678" s="9"/>
      <c r="B45678" s="9"/>
      <c r="D45678" s="9"/>
    </row>
    <row r="45679" spans="1:4" x14ac:dyDescent="0.3">
      <c r="A45679" s="9"/>
      <c r="B45679" s="9"/>
      <c r="D45679" s="9"/>
    </row>
    <row r="45680" spans="1:4" x14ac:dyDescent="0.3">
      <c r="A45680" s="9"/>
      <c r="B45680" s="9"/>
      <c r="D45680" s="9"/>
    </row>
    <row r="45681" spans="1:4" x14ac:dyDescent="0.3">
      <c r="A45681" s="9"/>
      <c r="B45681" s="9"/>
      <c r="D45681" s="9"/>
    </row>
    <row r="45682" spans="1:4" x14ac:dyDescent="0.3">
      <c r="A45682" s="9"/>
      <c r="B45682" s="9"/>
      <c r="D45682" s="9"/>
    </row>
    <row r="45683" spans="1:4" x14ac:dyDescent="0.3">
      <c r="A45683" s="9"/>
      <c r="B45683" s="9"/>
      <c r="D45683" s="9"/>
    </row>
    <row r="45684" spans="1:4" x14ac:dyDescent="0.3">
      <c r="A45684" s="9"/>
      <c r="B45684" s="9"/>
      <c r="D45684" s="9"/>
    </row>
    <row r="45685" spans="1:4" x14ac:dyDescent="0.3">
      <c r="A45685" s="9"/>
      <c r="B45685" s="9"/>
      <c r="D45685" s="9"/>
    </row>
    <row r="45686" spans="1:4" x14ac:dyDescent="0.3">
      <c r="A45686" s="9"/>
      <c r="B45686" s="9"/>
      <c r="D45686" s="9"/>
    </row>
    <row r="45687" spans="1:4" x14ac:dyDescent="0.3">
      <c r="A45687" s="9"/>
      <c r="B45687" s="9"/>
      <c r="D45687" s="9"/>
    </row>
    <row r="45688" spans="1:4" x14ac:dyDescent="0.3">
      <c r="A45688" s="9"/>
      <c r="B45688" s="9"/>
      <c r="D45688" s="9"/>
    </row>
    <row r="45689" spans="1:4" x14ac:dyDescent="0.3">
      <c r="A45689" s="9"/>
      <c r="B45689" s="9"/>
      <c r="D45689" s="9"/>
    </row>
    <row r="45690" spans="1:4" x14ac:dyDescent="0.3">
      <c r="A45690" s="9"/>
      <c r="B45690" s="9"/>
      <c r="D45690" s="9"/>
    </row>
    <row r="45691" spans="1:4" x14ac:dyDescent="0.3">
      <c r="A45691" s="9"/>
      <c r="B45691" s="9"/>
      <c r="D45691" s="9"/>
    </row>
    <row r="45692" spans="1:4" x14ac:dyDescent="0.3">
      <c r="A45692" s="9"/>
      <c r="B45692" s="9"/>
      <c r="D45692" s="9"/>
    </row>
    <row r="45693" spans="1:4" x14ac:dyDescent="0.3">
      <c r="A45693" s="9"/>
      <c r="B45693" s="9"/>
      <c r="D45693" s="9"/>
    </row>
    <row r="45694" spans="1:4" x14ac:dyDescent="0.3">
      <c r="A45694" s="9"/>
      <c r="B45694" s="9"/>
      <c r="D45694" s="9"/>
    </row>
    <row r="45695" spans="1:4" x14ac:dyDescent="0.3">
      <c r="A45695" s="9"/>
      <c r="B45695" s="9"/>
      <c r="D45695" s="9"/>
    </row>
    <row r="45696" spans="1:4" x14ac:dyDescent="0.3">
      <c r="A45696" s="9"/>
      <c r="B45696" s="9"/>
      <c r="D45696" s="9"/>
    </row>
    <row r="45697" spans="1:4" x14ac:dyDescent="0.3">
      <c r="A45697" s="9"/>
      <c r="B45697" s="9"/>
      <c r="D45697" s="9"/>
    </row>
    <row r="45698" spans="1:4" x14ac:dyDescent="0.3">
      <c r="A45698" s="9"/>
      <c r="B45698" s="9"/>
      <c r="D45698" s="9"/>
    </row>
    <row r="45699" spans="1:4" x14ac:dyDescent="0.3">
      <c r="A45699" s="9"/>
      <c r="B45699" s="9"/>
      <c r="D45699" s="9"/>
    </row>
    <row r="45700" spans="1:4" x14ac:dyDescent="0.3">
      <c r="A45700" s="9"/>
      <c r="B45700" s="9"/>
      <c r="D45700" s="9"/>
    </row>
    <row r="45701" spans="1:4" x14ac:dyDescent="0.3">
      <c r="A45701" s="9"/>
      <c r="B45701" s="9"/>
      <c r="D45701" s="9"/>
    </row>
    <row r="45702" spans="1:4" x14ac:dyDescent="0.3">
      <c r="A45702" s="9"/>
      <c r="B45702" s="9"/>
      <c r="D45702" s="9"/>
    </row>
    <row r="45703" spans="1:4" x14ac:dyDescent="0.3">
      <c r="A45703" s="9"/>
      <c r="B45703" s="9"/>
      <c r="D45703" s="9"/>
    </row>
    <row r="45704" spans="1:4" x14ac:dyDescent="0.3">
      <c r="A45704" s="9"/>
      <c r="B45704" s="9"/>
      <c r="D45704" s="9"/>
    </row>
    <row r="45705" spans="1:4" x14ac:dyDescent="0.3">
      <c r="A45705" s="9"/>
      <c r="B45705" s="9"/>
      <c r="D45705" s="9"/>
    </row>
    <row r="45706" spans="1:4" x14ac:dyDescent="0.3">
      <c r="A45706" s="9"/>
      <c r="B45706" s="9"/>
      <c r="D45706" s="9"/>
    </row>
    <row r="45707" spans="1:4" x14ac:dyDescent="0.3">
      <c r="A45707" s="9"/>
      <c r="B45707" s="9"/>
      <c r="D45707" s="9"/>
    </row>
    <row r="45708" spans="1:4" x14ac:dyDescent="0.3">
      <c r="A45708" s="9"/>
      <c r="B45708" s="9"/>
      <c r="D45708" s="9"/>
    </row>
    <row r="45709" spans="1:4" x14ac:dyDescent="0.3">
      <c r="A45709" s="9"/>
      <c r="B45709" s="9"/>
      <c r="D45709" s="9"/>
    </row>
    <row r="45710" spans="1:4" x14ac:dyDescent="0.3">
      <c r="A45710" s="9"/>
      <c r="B45710" s="9"/>
      <c r="D45710" s="9"/>
    </row>
    <row r="45711" spans="1:4" x14ac:dyDescent="0.3">
      <c r="A45711" s="9"/>
      <c r="B45711" s="9"/>
      <c r="D45711" s="9"/>
    </row>
    <row r="45712" spans="1:4" x14ac:dyDescent="0.3">
      <c r="A45712" s="9"/>
      <c r="B45712" s="9"/>
      <c r="D45712" s="9"/>
    </row>
    <row r="45713" spans="1:4" x14ac:dyDescent="0.3">
      <c r="A45713" s="9"/>
      <c r="B45713" s="9"/>
      <c r="D45713" s="9"/>
    </row>
    <row r="45714" spans="1:4" x14ac:dyDescent="0.3">
      <c r="A45714" s="9"/>
      <c r="B45714" s="9"/>
      <c r="D45714" s="9"/>
    </row>
    <row r="45715" spans="1:4" x14ac:dyDescent="0.3">
      <c r="A45715" s="9"/>
      <c r="B45715" s="9"/>
      <c r="D45715" s="9"/>
    </row>
    <row r="45716" spans="1:4" x14ac:dyDescent="0.3">
      <c r="A45716" s="9"/>
      <c r="B45716" s="9"/>
      <c r="D45716" s="9"/>
    </row>
    <row r="45717" spans="1:4" x14ac:dyDescent="0.3">
      <c r="A45717" s="9"/>
      <c r="B45717" s="9"/>
      <c r="D45717" s="9"/>
    </row>
    <row r="45718" spans="1:4" x14ac:dyDescent="0.3">
      <c r="A45718" s="9"/>
      <c r="B45718" s="9"/>
      <c r="D45718" s="9"/>
    </row>
    <row r="45719" spans="1:4" x14ac:dyDescent="0.3">
      <c r="A45719" s="9"/>
      <c r="B45719" s="9"/>
      <c r="D45719" s="9"/>
    </row>
    <row r="45720" spans="1:4" x14ac:dyDescent="0.3">
      <c r="A45720" s="9"/>
      <c r="B45720" s="9"/>
      <c r="D45720" s="9"/>
    </row>
    <row r="45721" spans="1:4" x14ac:dyDescent="0.3">
      <c r="A45721" s="9"/>
      <c r="B45721" s="9"/>
      <c r="D45721" s="9"/>
    </row>
    <row r="45722" spans="1:4" x14ac:dyDescent="0.3">
      <c r="A45722" s="9"/>
      <c r="B45722" s="9"/>
      <c r="D45722" s="9"/>
    </row>
    <row r="45723" spans="1:4" x14ac:dyDescent="0.3">
      <c r="A45723" s="9"/>
      <c r="B45723" s="9"/>
      <c r="D45723" s="9"/>
    </row>
    <row r="45724" spans="1:4" x14ac:dyDescent="0.3">
      <c r="A45724" s="9"/>
      <c r="B45724" s="9"/>
      <c r="D45724" s="9"/>
    </row>
    <row r="45725" spans="1:4" x14ac:dyDescent="0.3">
      <c r="A45725" s="9"/>
      <c r="B45725" s="9"/>
      <c r="D45725" s="9"/>
    </row>
    <row r="45726" spans="1:4" x14ac:dyDescent="0.3">
      <c r="A45726" s="9"/>
      <c r="B45726" s="9"/>
      <c r="D45726" s="9"/>
    </row>
    <row r="45727" spans="1:4" x14ac:dyDescent="0.3">
      <c r="A45727" s="9"/>
      <c r="B45727" s="9"/>
      <c r="D45727" s="9"/>
    </row>
    <row r="45728" spans="1:4" x14ac:dyDescent="0.3">
      <c r="A45728" s="9"/>
      <c r="B45728" s="9"/>
      <c r="D45728" s="9"/>
    </row>
    <row r="45729" spans="1:4" x14ac:dyDescent="0.3">
      <c r="A45729" s="9"/>
      <c r="B45729" s="9"/>
      <c r="D45729" s="9"/>
    </row>
    <row r="45730" spans="1:4" x14ac:dyDescent="0.3">
      <c r="A45730" s="9"/>
      <c r="B45730" s="9"/>
      <c r="D45730" s="9"/>
    </row>
    <row r="45731" spans="1:4" x14ac:dyDescent="0.3">
      <c r="A45731" s="9"/>
      <c r="B45731" s="9"/>
      <c r="D45731" s="9"/>
    </row>
    <row r="45732" spans="1:4" x14ac:dyDescent="0.3">
      <c r="A45732" s="9"/>
      <c r="B45732" s="9"/>
      <c r="D45732" s="9"/>
    </row>
    <row r="45733" spans="1:4" x14ac:dyDescent="0.3">
      <c r="A45733" s="9"/>
      <c r="B45733" s="9"/>
      <c r="D45733" s="9"/>
    </row>
    <row r="45734" spans="1:4" x14ac:dyDescent="0.3">
      <c r="A45734" s="9"/>
      <c r="B45734" s="9"/>
      <c r="D45734" s="9"/>
    </row>
    <row r="45735" spans="1:4" x14ac:dyDescent="0.3">
      <c r="A45735" s="9"/>
      <c r="B45735" s="9"/>
      <c r="D45735" s="9"/>
    </row>
    <row r="45736" spans="1:4" x14ac:dyDescent="0.3">
      <c r="A45736" s="9"/>
      <c r="B45736" s="9"/>
      <c r="D45736" s="9"/>
    </row>
    <row r="45737" spans="1:4" x14ac:dyDescent="0.3">
      <c r="A45737" s="9"/>
      <c r="B45737" s="9"/>
      <c r="D45737" s="9"/>
    </row>
    <row r="45738" spans="1:4" x14ac:dyDescent="0.3">
      <c r="A45738" s="9"/>
      <c r="B45738" s="9"/>
      <c r="D45738" s="9"/>
    </row>
    <row r="45739" spans="1:4" x14ac:dyDescent="0.3">
      <c r="A45739" s="9"/>
      <c r="B45739" s="9"/>
      <c r="D45739" s="9"/>
    </row>
    <row r="45740" spans="1:4" x14ac:dyDescent="0.3">
      <c r="A45740" s="9"/>
      <c r="B45740" s="9"/>
      <c r="D45740" s="9"/>
    </row>
    <row r="45741" spans="1:4" x14ac:dyDescent="0.3">
      <c r="A45741" s="9"/>
      <c r="B45741" s="9"/>
      <c r="D45741" s="9"/>
    </row>
    <row r="45742" spans="1:4" x14ac:dyDescent="0.3">
      <c r="A45742" s="9"/>
      <c r="B45742" s="9"/>
      <c r="D45742" s="9"/>
    </row>
    <row r="45743" spans="1:4" x14ac:dyDescent="0.3">
      <c r="A45743" s="9"/>
      <c r="B45743" s="9"/>
      <c r="D45743" s="9"/>
    </row>
    <row r="45744" spans="1:4" x14ac:dyDescent="0.3">
      <c r="A45744" s="9"/>
      <c r="B45744" s="9"/>
      <c r="D45744" s="9"/>
    </row>
    <row r="45745" spans="1:4" x14ac:dyDescent="0.3">
      <c r="A45745" s="9"/>
      <c r="B45745" s="9"/>
      <c r="D45745" s="9"/>
    </row>
    <row r="45746" spans="1:4" x14ac:dyDescent="0.3">
      <c r="A45746" s="9"/>
      <c r="B45746" s="9"/>
      <c r="D45746" s="9"/>
    </row>
    <row r="45747" spans="1:4" x14ac:dyDescent="0.3">
      <c r="A45747" s="9"/>
      <c r="B45747" s="9"/>
      <c r="D45747" s="9"/>
    </row>
    <row r="45748" spans="1:4" x14ac:dyDescent="0.3">
      <c r="A45748" s="9"/>
      <c r="B45748" s="9"/>
      <c r="D45748" s="9"/>
    </row>
    <row r="45749" spans="1:4" x14ac:dyDescent="0.3">
      <c r="A45749" s="9"/>
      <c r="B45749" s="9"/>
      <c r="D45749" s="9"/>
    </row>
    <row r="45750" spans="1:4" x14ac:dyDescent="0.3">
      <c r="A45750" s="9"/>
      <c r="B45750" s="9"/>
      <c r="D45750" s="9"/>
    </row>
    <row r="45751" spans="1:4" x14ac:dyDescent="0.3">
      <c r="A45751" s="9"/>
      <c r="B45751" s="9"/>
      <c r="D45751" s="9"/>
    </row>
    <row r="45752" spans="1:4" x14ac:dyDescent="0.3">
      <c r="A45752" s="9"/>
      <c r="B45752" s="9"/>
      <c r="D45752" s="9"/>
    </row>
    <row r="45753" spans="1:4" x14ac:dyDescent="0.3">
      <c r="A45753" s="9"/>
      <c r="B45753" s="9"/>
      <c r="D45753" s="9"/>
    </row>
    <row r="45754" spans="1:4" x14ac:dyDescent="0.3">
      <c r="A45754" s="9"/>
      <c r="B45754" s="9"/>
      <c r="D45754" s="9"/>
    </row>
    <row r="45755" spans="1:4" x14ac:dyDescent="0.3">
      <c r="A45755" s="9"/>
      <c r="B45755" s="9"/>
      <c r="D45755" s="9"/>
    </row>
    <row r="45756" spans="1:4" x14ac:dyDescent="0.3">
      <c r="A45756" s="9"/>
      <c r="B45756" s="9"/>
      <c r="D45756" s="9"/>
    </row>
    <row r="45757" spans="1:4" x14ac:dyDescent="0.3">
      <c r="A45757" s="9"/>
      <c r="B45757" s="9"/>
      <c r="D45757" s="9"/>
    </row>
    <row r="45758" spans="1:4" x14ac:dyDescent="0.3">
      <c r="A45758" s="9"/>
      <c r="B45758" s="9"/>
      <c r="D45758" s="9"/>
    </row>
    <row r="45759" spans="1:4" x14ac:dyDescent="0.3">
      <c r="A45759" s="9"/>
      <c r="B45759" s="9"/>
      <c r="D45759" s="9"/>
    </row>
    <row r="45760" spans="1:4" x14ac:dyDescent="0.3">
      <c r="A45760" s="9"/>
      <c r="B45760" s="9"/>
      <c r="D45760" s="9"/>
    </row>
    <row r="45761" spans="1:4" x14ac:dyDescent="0.3">
      <c r="A45761" s="9"/>
      <c r="B45761" s="9"/>
      <c r="D45761" s="9"/>
    </row>
    <row r="45762" spans="1:4" x14ac:dyDescent="0.3">
      <c r="A45762" s="9"/>
      <c r="B45762" s="9"/>
      <c r="D45762" s="9"/>
    </row>
    <row r="45763" spans="1:4" x14ac:dyDescent="0.3">
      <c r="A45763" s="9"/>
      <c r="B45763" s="9"/>
      <c r="D45763" s="9"/>
    </row>
    <row r="45764" spans="1:4" x14ac:dyDescent="0.3">
      <c r="A45764" s="9"/>
      <c r="B45764" s="9"/>
      <c r="D45764" s="9"/>
    </row>
    <row r="45765" spans="1:4" x14ac:dyDescent="0.3">
      <c r="A45765" s="9"/>
      <c r="B45765" s="9"/>
      <c r="D45765" s="9"/>
    </row>
    <row r="45766" spans="1:4" x14ac:dyDescent="0.3">
      <c r="A45766" s="9"/>
      <c r="B45766" s="9"/>
      <c r="D45766" s="9"/>
    </row>
    <row r="45767" spans="1:4" x14ac:dyDescent="0.3">
      <c r="A45767" s="9"/>
      <c r="B45767" s="9"/>
      <c r="D45767" s="9"/>
    </row>
    <row r="45768" spans="1:4" x14ac:dyDescent="0.3">
      <c r="A45768" s="9"/>
      <c r="B45768" s="9"/>
      <c r="D45768" s="9"/>
    </row>
    <row r="45769" spans="1:4" x14ac:dyDescent="0.3">
      <c r="A45769" s="9"/>
      <c r="B45769" s="9"/>
      <c r="D45769" s="9"/>
    </row>
    <row r="45770" spans="1:4" x14ac:dyDescent="0.3">
      <c r="A45770" s="9"/>
      <c r="B45770" s="9"/>
      <c r="D45770" s="9"/>
    </row>
    <row r="45771" spans="1:4" x14ac:dyDescent="0.3">
      <c r="A45771" s="9"/>
      <c r="B45771" s="9"/>
      <c r="D45771" s="9"/>
    </row>
    <row r="45772" spans="1:4" x14ac:dyDescent="0.3">
      <c r="A45772" s="9"/>
      <c r="B45772" s="9"/>
      <c r="D45772" s="9"/>
    </row>
    <row r="45773" spans="1:4" x14ac:dyDescent="0.3">
      <c r="A45773" s="9"/>
      <c r="B45773" s="9"/>
      <c r="D45773" s="9"/>
    </row>
    <row r="45774" spans="1:4" x14ac:dyDescent="0.3">
      <c r="A45774" s="9"/>
      <c r="B45774" s="9"/>
      <c r="D45774" s="9"/>
    </row>
    <row r="45775" spans="1:4" x14ac:dyDescent="0.3">
      <c r="A45775" s="9"/>
      <c r="B45775" s="9"/>
      <c r="D45775" s="9"/>
    </row>
    <row r="45776" spans="1:4" x14ac:dyDescent="0.3">
      <c r="A45776" s="9"/>
      <c r="B45776" s="9"/>
      <c r="D45776" s="9"/>
    </row>
    <row r="45777" spans="1:4" x14ac:dyDescent="0.3">
      <c r="A45777" s="9"/>
      <c r="B45777" s="9"/>
      <c r="D45777" s="9"/>
    </row>
    <row r="45778" spans="1:4" x14ac:dyDescent="0.3">
      <c r="A45778" s="9"/>
      <c r="B45778" s="9"/>
      <c r="D45778" s="9"/>
    </row>
    <row r="45779" spans="1:4" x14ac:dyDescent="0.3">
      <c r="A45779" s="9"/>
      <c r="B45779" s="9"/>
      <c r="D45779" s="9"/>
    </row>
    <row r="45780" spans="1:4" x14ac:dyDescent="0.3">
      <c r="A45780" s="9"/>
      <c r="B45780" s="9"/>
      <c r="D45780" s="9"/>
    </row>
    <row r="45781" spans="1:4" x14ac:dyDescent="0.3">
      <c r="A45781" s="9"/>
      <c r="B45781" s="9"/>
      <c r="D45781" s="9"/>
    </row>
    <row r="45782" spans="1:4" x14ac:dyDescent="0.3">
      <c r="A45782" s="9"/>
      <c r="B45782" s="9"/>
      <c r="D45782" s="9"/>
    </row>
    <row r="45783" spans="1:4" x14ac:dyDescent="0.3">
      <c r="A45783" s="9"/>
      <c r="B45783" s="9"/>
      <c r="D45783" s="9"/>
    </row>
    <row r="45784" spans="1:4" x14ac:dyDescent="0.3">
      <c r="A45784" s="9"/>
      <c r="B45784" s="9"/>
      <c r="D45784" s="9"/>
    </row>
    <row r="45785" spans="1:4" x14ac:dyDescent="0.3">
      <c r="A45785" s="9"/>
      <c r="B45785" s="9"/>
      <c r="D45785" s="9"/>
    </row>
    <row r="45786" spans="1:4" x14ac:dyDescent="0.3">
      <c r="A45786" s="9"/>
      <c r="B45786" s="9"/>
      <c r="D45786" s="9"/>
    </row>
    <row r="45787" spans="1:4" x14ac:dyDescent="0.3">
      <c r="A45787" s="9"/>
      <c r="B45787" s="9"/>
      <c r="D45787" s="9"/>
    </row>
    <row r="45788" spans="1:4" x14ac:dyDescent="0.3">
      <c r="A45788" s="9"/>
      <c r="B45788" s="9"/>
      <c r="D45788" s="9"/>
    </row>
    <row r="45789" spans="1:4" x14ac:dyDescent="0.3">
      <c r="A45789" s="9"/>
      <c r="B45789" s="9"/>
      <c r="D45789" s="9"/>
    </row>
    <row r="45790" spans="1:4" x14ac:dyDescent="0.3">
      <c r="A45790" s="9"/>
      <c r="B45790" s="9"/>
      <c r="D45790" s="9"/>
    </row>
    <row r="45791" spans="1:4" x14ac:dyDescent="0.3">
      <c r="A45791" s="9"/>
      <c r="B45791" s="9"/>
      <c r="D45791" s="9"/>
    </row>
    <row r="45792" spans="1:4" x14ac:dyDescent="0.3">
      <c r="A45792" s="9"/>
      <c r="B45792" s="9"/>
      <c r="D45792" s="9"/>
    </row>
    <row r="45793" spans="1:4" x14ac:dyDescent="0.3">
      <c r="A45793" s="9"/>
      <c r="B45793" s="9"/>
      <c r="D45793" s="9"/>
    </row>
    <row r="45794" spans="1:4" x14ac:dyDescent="0.3">
      <c r="A45794" s="9"/>
      <c r="B45794" s="9"/>
      <c r="D45794" s="9"/>
    </row>
    <row r="45795" spans="1:4" x14ac:dyDescent="0.3">
      <c r="A45795" s="9"/>
      <c r="B45795" s="9"/>
      <c r="D45795" s="9"/>
    </row>
    <row r="45796" spans="1:4" x14ac:dyDescent="0.3">
      <c r="A45796" s="9"/>
      <c r="B45796" s="9"/>
      <c r="D45796" s="9"/>
    </row>
    <row r="45797" spans="1:4" x14ac:dyDescent="0.3">
      <c r="A45797" s="9"/>
      <c r="B45797" s="9"/>
      <c r="D45797" s="9"/>
    </row>
    <row r="45798" spans="1:4" x14ac:dyDescent="0.3">
      <c r="A45798" s="9"/>
      <c r="B45798" s="9"/>
      <c r="D45798" s="9"/>
    </row>
    <row r="45799" spans="1:4" x14ac:dyDescent="0.3">
      <c r="A45799" s="9"/>
      <c r="B45799" s="9"/>
      <c r="D45799" s="9"/>
    </row>
    <row r="45800" spans="1:4" x14ac:dyDescent="0.3">
      <c r="A45800" s="9"/>
      <c r="B45800" s="9"/>
      <c r="D45800" s="9"/>
    </row>
    <row r="45801" spans="1:4" x14ac:dyDescent="0.3">
      <c r="A45801" s="9"/>
      <c r="B45801" s="9"/>
      <c r="D45801" s="9"/>
    </row>
    <row r="45802" spans="1:4" x14ac:dyDescent="0.3">
      <c r="A45802" s="9"/>
      <c r="B45802" s="9"/>
      <c r="D45802" s="9"/>
    </row>
    <row r="45803" spans="1:4" x14ac:dyDescent="0.3">
      <c r="A45803" s="9"/>
      <c r="B45803" s="9"/>
      <c r="D45803" s="9"/>
    </row>
    <row r="45804" spans="1:4" x14ac:dyDescent="0.3">
      <c r="A45804" s="9"/>
      <c r="B45804" s="9"/>
      <c r="D45804" s="9"/>
    </row>
    <row r="45805" spans="1:4" x14ac:dyDescent="0.3">
      <c r="A45805" s="9"/>
      <c r="B45805" s="9"/>
      <c r="D45805" s="9"/>
    </row>
    <row r="45806" spans="1:4" x14ac:dyDescent="0.3">
      <c r="A45806" s="9"/>
      <c r="B45806" s="9"/>
      <c r="D45806" s="9"/>
    </row>
    <row r="45807" spans="1:4" x14ac:dyDescent="0.3">
      <c r="A45807" s="9"/>
      <c r="B45807" s="9"/>
      <c r="D45807" s="9"/>
    </row>
    <row r="45808" spans="1:4" x14ac:dyDescent="0.3">
      <c r="A45808" s="9"/>
      <c r="B45808" s="9"/>
      <c r="D45808" s="9"/>
    </row>
    <row r="45809" spans="1:4" x14ac:dyDescent="0.3">
      <c r="A45809" s="9"/>
      <c r="B45809" s="9"/>
      <c r="D45809" s="9"/>
    </row>
    <row r="45810" spans="1:4" x14ac:dyDescent="0.3">
      <c r="A45810" s="9"/>
      <c r="B45810" s="9"/>
      <c r="D45810" s="9"/>
    </row>
    <row r="45811" spans="1:4" x14ac:dyDescent="0.3">
      <c r="A45811" s="9"/>
      <c r="B45811" s="9"/>
      <c r="D45811" s="9"/>
    </row>
    <row r="45812" spans="1:4" x14ac:dyDescent="0.3">
      <c r="A45812" s="9"/>
      <c r="B45812" s="9"/>
      <c r="D45812" s="9"/>
    </row>
    <row r="45813" spans="1:4" x14ac:dyDescent="0.3">
      <c r="A45813" s="9"/>
      <c r="B45813" s="9"/>
      <c r="D45813" s="9"/>
    </row>
    <row r="45814" spans="1:4" x14ac:dyDescent="0.3">
      <c r="A45814" s="9"/>
      <c r="B45814" s="9"/>
      <c r="D45814" s="9"/>
    </row>
    <row r="45815" spans="1:4" x14ac:dyDescent="0.3">
      <c r="A45815" s="9"/>
      <c r="B45815" s="9"/>
      <c r="D45815" s="9"/>
    </row>
    <row r="45816" spans="1:4" x14ac:dyDescent="0.3">
      <c r="A45816" s="9"/>
      <c r="B45816" s="9"/>
      <c r="D45816" s="9"/>
    </row>
    <row r="45817" spans="1:4" x14ac:dyDescent="0.3">
      <c r="A45817" s="9"/>
      <c r="B45817" s="9"/>
      <c r="D45817" s="9"/>
    </row>
    <row r="45818" spans="1:4" x14ac:dyDescent="0.3">
      <c r="A45818" s="9"/>
      <c r="B45818" s="9"/>
      <c r="D45818" s="9"/>
    </row>
    <row r="45819" spans="1:4" x14ac:dyDescent="0.3">
      <c r="A45819" s="9"/>
      <c r="B45819" s="9"/>
      <c r="D45819" s="9"/>
    </row>
    <row r="45820" spans="1:4" x14ac:dyDescent="0.3">
      <c r="A45820" s="9"/>
      <c r="B45820" s="9"/>
      <c r="D45820" s="9"/>
    </row>
    <row r="45821" spans="1:4" x14ac:dyDescent="0.3">
      <c r="A45821" s="9"/>
      <c r="B45821" s="9"/>
      <c r="D45821" s="9"/>
    </row>
    <row r="45822" spans="1:4" x14ac:dyDescent="0.3">
      <c r="A45822" s="9"/>
      <c r="B45822" s="9"/>
      <c r="D45822" s="9"/>
    </row>
    <row r="45823" spans="1:4" x14ac:dyDescent="0.3">
      <c r="A45823" s="9"/>
      <c r="B45823" s="9"/>
      <c r="D45823" s="9"/>
    </row>
    <row r="45824" spans="1:4" x14ac:dyDescent="0.3">
      <c r="A45824" s="9"/>
      <c r="B45824" s="9"/>
      <c r="D45824" s="9"/>
    </row>
    <row r="45825" spans="1:4" x14ac:dyDescent="0.3">
      <c r="A45825" s="9"/>
      <c r="B45825" s="9"/>
      <c r="D45825" s="9"/>
    </row>
    <row r="45826" spans="1:4" x14ac:dyDescent="0.3">
      <c r="A45826" s="9"/>
      <c r="B45826" s="9"/>
      <c r="D45826" s="9"/>
    </row>
    <row r="45827" spans="1:4" x14ac:dyDescent="0.3">
      <c r="A45827" s="9"/>
      <c r="B45827" s="9"/>
      <c r="D45827" s="9"/>
    </row>
    <row r="45828" spans="1:4" x14ac:dyDescent="0.3">
      <c r="A45828" s="9"/>
      <c r="B45828" s="9"/>
      <c r="D45828" s="9"/>
    </row>
    <row r="45829" spans="1:4" x14ac:dyDescent="0.3">
      <c r="A45829" s="9"/>
      <c r="B45829" s="9"/>
      <c r="D45829" s="9"/>
    </row>
    <row r="45830" spans="1:4" x14ac:dyDescent="0.3">
      <c r="A45830" s="9"/>
      <c r="B45830" s="9"/>
      <c r="D45830" s="9"/>
    </row>
    <row r="45831" spans="1:4" x14ac:dyDescent="0.3">
      <c r="A45831" s="9"/>
      <c r="B45831" s="9"/>
      <c r="D45831" s="9"/>
    </row>
    <row r="45832" spans="1:4" x14ac:dyDescent="0.3">
      <c r="A45832" s="9"/>
      <c r="B45832" s="9"/>
      <c r="D45832" s="9"/>
    </row>
    <row r="45833" spans="1:4" x14ac:dyDescent="0.3">
      <c r="A45833" s="9"/>
      <c r="B45833" s="9"/>
      <c r="D45833" s="9"/>
    </row>
    <row r="45834" spans="1:4" x14ac:dyDescent="0.3">
      <c r="A45834" s="9"/>
      <c r="B45834" s="9"/>
      <c r="D45834" s="9"/>
    </row>
    <row r="45835" spans="1:4" x14ac:dyDescent="0.3">
      <c r="A45835" s="9"/>
      <c r="B45835" s="9"/>
      <c r="D45835" s="9"/>
    </row>
    <row r="45836" spans="1:4" x14ac:dyDescent="0.3">
      <c r="A45836" s="9"/>
      <c r="B45836" s="9"/>
      <c r="D45836" s="9"/>
    </row>
    <row r="45837" spans="1:4" x14ac:dyDescent="0.3">
      <c r="A45837" s="9"/>
      <c r="B45837" s="9"/>
      <c r="D45837" s="9"/>
    </row>
    <row r="45838" spans="1:4" x14ac:dyDescent="0.3">
      <c r="A45838" s="9"/>
      <c r="B45838" s="9"/>
      <c r="D45838" s="9"/>
    </row>
    <row r="45839" spans="1:4" x14ac:dyDescent="0.3">
      <c r="A45839" s="9"/>
      <c r="B45839" s="9"/>
      <c r="D45839" s="9"/>
    </row>
    <row r="45840" spans="1:4" x14ac:dyDescent="0.3">
      <c r="A45840" s="9"/>
      <c r="B45840" s="9"/>
      <c r="D45840" s="9"/>
    </row>
    <row r="45841" spans="1:4" x14ac:dyDescent="0.3">
      <c r="A45841" s="9"/>
      <c r="B45841" s="9"/>
      <c r="D45841" s="9"/>
    </row>
    <row r="45842" spans="1:4" x14ac:dyDescent="0.3">
      <c r="A45842" s="9"/>
      <c r="B45842" s="9"/>
      <c r="D45842" s="9"/>
    </row>
    <row r="45843" spans="1:4" x14ac:dyDescent="0.3">
      <c r="A45843" s="9"/>
      <c r="B45843" s="9"/>
      <c r="D45843" s="9"/>
    </row>
    <row r="45844" spans="1:4" x14ac:dyDescent="0.3">
      <c r="A45844" s="9"/>
      <c r="B45844" s="9"/>
      <c r="D45844" s="9"/>
    </row>
    <row r="45845" spans="1:4" x14ac:dyDescent="0.3">
      <c r="A45845" s="9"/>
      <c r="B45845" s="9"/>
      <c r="D45845" s="9"/>
    </row>
    <row r="45846" spans="1:4" x14ac:dyDescent="0.3">
      <c r="A45846" s="9"/>
      <c r="B45846" s="9"/>
      <c r="D45846" s="9"/>
    </row>
    <row r="45847" spans="1:4" x14ac:dyDescent="0.3">
      <c r="A45847" s="9"/>
      <c r="B45847" s="9"/>
      <c r="D45847" s="9"/>
    </row>
    <row r="45848" spans="1:4" x14ac:dyDescent="0.3">
      <c r="A45848" s="9"/>
      <c r="B45848" s="9"/>
      <c r="D45848" s="9"/>
    </row>
    <row r="45849" spans="1:4" x14ac:dyDescent="0.3">
      <c r="A45849" s="9"/>
      <c r="B45849" s="9"/>
      <c r="D45849" s="9"/>
    </row>
    <row r="45850" spans="1:4" x14ac:dyDescent="0.3">
      <c r="A45850" s="9"/>
      <c r="B45850" s="9"/>
      <c r="D45850" s="9"/>
    </row>
    <row r="45851" spans="1:4" x14ac:dyDescent="0.3">
      <c r="A45851" s="9"/>
      <c r="B45851" s="9"/>
      <c r="D45851" s="9"/>
    </row>
    <row r="45852" spans="1:4" x14ac:dyDescent="0.3">
      <c r="A45852" s="9"/>
      <c r="B45852" s="9"/>
      <c r="D45852" s="9"/>
    </row>
    <row r="45853" spans="1:4" x14ac:dyDescent="0.3">
      <c r="A45853" s="9"/>
      <c r="B45853" s="9"/>
      <c r="D45853" s="9"/>
    </row>
    <row r="45854" spans="1:4" x14ac:dyDescent="0.3">
      <c r="A45854" s="9"/>
      <c r="B45854" s="9"/>
      <c r="D45854" s="9"/>
    </row>
    <row r="45855" spans="1:4" x14ac:dyDescent="0.3">
      <c r="A45855" s="9"/>
      <c r="B45855" s="9"/>
      <c r="D45855" s="9"/>
    </row>
    <row r="45856" spans="1:4" x14ac:dyDescent="0.3">
      <c r="A45856" s="9"/>
      <c r="B45856" s="9"/>
      <c r="D45856" s="9"/>
    </row>
    <row r="45857" spans="1:4" x14ac:dyDescent="0.3">
      <c r="A45857" s="9"/>
      <c r="B45857" s="9"/>
      <c r="D45857" s="9"/>
    </row>
    <row r="45858" spans="1:4" x14ac:dyDescent="0.3">
      <c r="A45858" s="9"/>
      <c r="B45858" s="9"/>
      <c r="D45858" s="9"/>
    </row>
    <row r="45859" spans="1:4" x14ac:dyDescent="0.3">
      <c r="A45859" s="9"/>
      <c r="B45859" s="9"/>
      <c r="D45859" s="9"/>
    </row>
    <row r="45860" spans="1:4" x14ac:dyDescent="0.3">
      <c r="A45860" s="9"/>
      <c r="B45860" s="9"/>
      <c r="D45860" s="9"/>
    </row>
    <row r="45861" spans="1:4" x14ac:dyDescent="0.3">
      <c r="A45861" s="9"/>
      <c r="B45861" s="9"/>
      <c r="D45861" s="9"/>
    </row>
    <row r="45862" spans="1:4" x14ac:dyDescent="0.3">
      <c r="A45862" s="9"/>
      <c r="B45862" s="9"/>
      <c r="D45862" s="9"/>
    </row>
    <row r="45863" spans="1:4" x14ac:dyDescent="0.3">
      <c r="A45863" s="9"/>
      <c r="B45863" s="9"/>
      <c r="D45863" s="9"/>
    </row>
    <row r="45864" spans="1:4" x14ac:dyDescent="0.3">
      <c r="A45864" s="9"/>
      <c r="B45864" s="9"/>
      <c r="D45864" s="9"/>
    </row>
    <row r="45865" spans="1:4" x14ac:dyDescent="0.3">
      <c r="A45865" s="9"/>
      <c r="B45865" s="9"/>
      <c r="D45865" s="9"/>
    </row>
    <row r="45866" spans="1:4" x14ac:dyDescent="0.3">
      <c r="A45866" s="9"/>
      <c r="B45866" s="9"/>
      <c r="D45866" s="9"/>
    </row>
    <row r="45867" spans="1:4" x14ac:dyDescent="0.3">
      <c r="A45867" s="9"/>
      <c r="B45867" s="9"/>
      <c r="D45867" s="9"/>
    </row>
    <row r="45868" spans="1:4" x14ac:dyDescent="0.3">
      <c r="A45868" s="9"/>
      <c r="B45868" s="9"/>
      <c r="D45868" s="9"/>
    </row>
    <row r="45869" spans="1:4" x14ac:dyDescent="0.3">
      <c r="A45869" s="9"/>
      <c r="B45869" s="9"/>
      <c r="D45869" s="9"/>
    </row>
    <row r="45870" spans="1:4" x14ac:dyDescent="0.3">
      <c r="A45870" s="9"/>
      <c r="B45870" s="9"/>
      <c r="D45870" s="9"/>
    </row>
    <row r="45871" spans="1:4" x14ac:dyDescent="0.3">
      <c r="A45871" s="9"/>
      <c r="B45871" s="9"/>
      <c r="D45871" s="9"/>
    </row>
    <row r="45872" spans="1:4" x14ac:dyDescent="0.3">
      <c r="A45872" s="9"/>
      <c r="B45872" s="9"/>
      <c r="D45872" s="9"/>
    </row>
    <row r="45873" spans="1:4" x14ac:dyDescent="0.3">
      <c r="A45873" s="9"/>
      <c r="B45873" s="9"/>
      <c r="D45873" s="9"/>
    </row>
    <row r="45874" spans="1:4" x14ac:dyDescent="0.3">
      <c r="A45874" s="9"/>
      <c r="B45874" s="9"/>
      <c r="D45874" s="9"/>
    </row>
    <row r="45875" spans="1:4" x14ac:dyDescent="0.3">
      <c r="A45875" s="9"/>
      <c r="B45875" s="9"/>
      <c r="D45875" s="9"/>
    </row>
    <row r="45876" spans="1:4" x14ac:dyDescent="0.3">
      <c r="A45876" s="9"/>
      <c r="B45876" s="9"/>
      <c r="D45876" s="9"/>
    </row>
    <row r="45877" spans="1:4" x14ac:dyDescent="0.3">
      <c r="A45877" s="9"/>
      <c r="B45877" s="9"/>
      <c r="D45877" s="9"/>
    </row>
    <row r="45878" spans="1:4" x14ac:dyDescent="0.3">
      <c r="A45878" s="9"/>
      <c r="B45878" s="9"/>
      <c r="D45878" s="9"/>
    </row>
    <row r="45879" spans="1:4" x14ac:dyDescent="0.3">
      <c r="A45879" s="9"/>
      <c r="B45879" s="9"/>
      <c r="D45879" s="9"/>
    </row>
    <row r="45880" spans="1:4" x14ac:dyDescent="0.3">
      <c r="A45880" s="9"/>
      <c r="B45880" s="9"/>
      <c r="D45880" s="9"/>
    </row>
    <row r="45881" spans="1:4" x14ac:dyDescent="0.3">
      <c r="A45881" s="9"/>
      <c r="B45881" s="9"/>
      <c r="D45881" s="9"/>
    </row>
    <row r="45882" spans="1:4" x14ac:dyDescent="0.3">
      <c r="A45882" s="9"/>
      <c r="B45882" s="9"/>
      <c r="D45882" s="9"/>
    </row>
    <row r="45883" spans="1:4" x14ac:dyDescent="0.3">
      <c r="A45883" s="9"/>
      <c r="B45883" s="9"/>
      <c r="D45883" s="9"/>
    </row>
    <row r="45884" spans="1:4" x14ac:dyDescent="0.3">
      <c r="A45884" s="9"/>
      <c r="B45884" s="9"/>
      <c r="D45884" s="9"/>
    </row>
    <row r="45885" spans="1:4" x14ac:dyDescent="0.3">
      <c r="A45885" s="9"/>
      <c r="B45885" s="9"/>
      <c r="D45885" s="9"/>
    </row>
    <row r="45886" spans="1:4" x14ac:dyDescent="0.3">
      <c r="A45886" s="9"/>
      <c r="B45886" s="9"/>
      <c r="D45886" s="9"/>
    </row>
    <row r="45887" spans="1:4" x14ac:dyDescent="0.3">
      <c r="A45887" s="9"/>
      <c r="B45887" s="9"/>
      <c r="D45887" s="9"/>
    </row>
    <row r="45888" spans="1:4" x14ac:dyDescent="0.3">
      <c r="A45888" s="9"/>
      <c r="B45888" s="9"/>
      <c r="D45888" s="9"/>
    </row>
    <row r="45889" spans="1:4" x14ac:dyDescent="0.3">
      <c r="A45889" s="9"/>
      <c r="B45889" s="9"/>
      <c r="D45889" s="9"/>
    </row>
    <row r="45890" spans="1:4" x14ac:dyDescent="0.3">
      <c r="A45890" s="9"/>
      <c r="B45890" s="9"/>
      <c r="D45890" s="9"/>
    </row>
    <row r="45891" spans="1:4" x14ac:dyDescent="0.3">
      <c r="A45891" s="9"/>
      <c r="B45891" s="9"/>
      <c r="D45891" s="9"/>
    </row>
    <row r="45892" spans="1:4" x14ac:dyDescent="0.3">
      <c r="A45892" s="9"/>
      <c r="B45892" s="9"/>
      <c r="D45892" s="9"/>
    </row>
    <row r="45893" spans="1:4" x14ac:dyDescent="0.3">
      <c r="A45893" s="9"/>
      <c r="B45893" s="9"/>
      <c r="D45893" s="9"/>
    </row>
    <row r="45894" spans="1:4" x14ac:dyDescent="0.3">
      <c r="A45894" s="9"/>
      <c r="B45894" s="9"/>
      <c r="D45894" s="9"/>
    </row>
    <row r="45895" spans="1:4" x14ac:dyDescent="0.3">
      <c r="A45895" s="9"/>
      <c r="B45895" s="9"/>
      <c r="D45895" s="9"/>
    </row>
    <row r="45896" spans="1:4" x14ac:dyDescent="0.3">
      <c r="A45896" s="9"/>
      <c r="B45896" s="9"/>
      <c r="D45896" s="9"/>
    </row>
    <row r="45897" spans="1:4" x14ac:dyDescent="0.3">
      <c r="A45897" s="9"/>
      <c r="B45897" s="9"/>
      <c r="D45897" s="9"/>
    </row>
    <row r="45898" spans="1:4" x14ac:dyDescent="0.3">
      <c r="A45898" s="9"/>
      <c r="B45898" s="9"/>
      <c r="D45898" s="9"/>
    </row>
    <row r="45899" spans="1:4" x14ac:dyDescent="0.3">
      <c r="A45899" s="9"/>
      <c r="B45899" s="9"/>
      <c r="D45899" s="9"/>
    </row>
    <row r="45900" spans="1:4" x14ac:dyDescent="0.3">
      <c r="A45900" s="9"/>
      <c r="B45900" s="9"/>
      <c r="D45900" s="9"/>
    </row>
    <row r="45901" spans="1:4" x14ac:dyDescent="0.3">
      <c r="A45901" s="9"/>
      <c r="B45901" s="9"/>
      <c r="D45901" s="9"/>
    </row>
    <row r="45902" spans="1:4" x14ac:dyDescent="0.3">
      <c r="A45902" s="9"/>
      <c r="B45902" s="9"/>
      <c r="D45902" s="9"/>
    </row>
    <row r="45903" spans="1:4" x14ac:dyDescent="0.3">
      <c r="A45903" s="9"/>
      <c r="B45903" s="9"/>
      <c r="D45903" s="9"/>
    </row>
    <row r="45904" spans="1:4" x14ac:dyDescent="0.3">
      <c r="A45904" s="9"/>
      <c r="B45904" s="9"/>
      <c r="D45904" s="9"/>
    </row>
    <row r="45905" spans="1:4" x14ac:dyDescent="0.3">
      <c r="A45905" s="9"/>
      <c r="B45905" s="9"/>
      <c r="D45905" s="9"/>
    </row>
    <row r="45906" spans="1:4" x14ac:dyDescent="0.3">
      <c r="A45906" s="9"/>
      <c r="B45906" s="9"/>
      <c r="D45906" s="9"/>
    </row>
    <row r="45907" spans="1:4" x14ac:dyDescent="0.3">
      <c r="A45907" s="9"/>
      <c r="B45907" s="9"/>
      <c r="D45907" s="9"/>
    </row>
    <row r="45908" spans="1:4" x14ac:dyDescent="0.3">
      <c r="A45908" s="9"/>
      <c r="B45908" s="9"/>
      <c r="D45908" s="9"/>
    </row>
    <row r="45909" spans="1:4" x14ac:dyDescent="0.3">
      <c r="A45909" s="9"/>
      <c r="B45909" s="9"/>
      <c r="D45909" s="9"/>
    </row>
    <row r="45910" spans="1:4" x14ac:dyDescent="0.3">
      <c r="A45910" s="9"/>
      <c r="B45910" s="9"/>
      <c r="D45910" s="9"/>
    </row>
    <row r="45911" spans="1:4" x14ac:dyDescent="0.3">
      <c r="A45911" s="9"/>
      <c r="B45911" s="9"/>
      <c r="D45911" s="9"/>
    </row>
    <row r="45912" spans="1:4" x14ac:dyDescent="0.3">
      <c r="A45912" s="9"/>
      <c r="B45912" s="9"/>
      <c r="D45912" s="9"/>
    </row>
    <row r="45913" spans="1:4" x14ac:dyDescent="0.3">
      <c r="A45913" s="9"/>
      <c r="B45913" s="9"/>
      <c r="D45913" s="9"/>
    </row>
    <row r="45914" spans="1:4" x14ac:dyDescent="0.3">
      <c r="A45914" s="9"/>
      <c r="B45914" s="9"/>
      <c r="D45914" s="9"/>
    </row>
    <row r="45915" spans="1:4" x14ac:dyDescent="0.3">
      <c r="A45915" s="9"/>
      <c r="B45915" s="9"/>
      <c r="D45915" s="9"/>
    </row>
    <row r="45916" spans="1:4" x14ac:dyDescent="0.3">
      <c r="A45916" s="9"/>
      <c r="B45916" s="9"/>
      <c r="D45916" s="9"/>
    </row>
    <row r="45917" spans="1:4" x14ac:dyDescent="0.3">
      <c r="A45917" s="9"/>
      <c r="B45917" s="9"/>
      <c r="D45917" s="9"/>
    </row>
    <row r="45918" spans="1:4" x14ac:dyDescent="0.3">
      <c r="A45918" s="9"/>
      <c r="B45918" s="9"/>
      <c r="D45918" s="9"/>
    </row>
    <row r="45919" spans="1:4" x14ac:dyDescent="0.3">
      <c r="A45919" s="9"/>
      <c r="B45919" s="9"/>
      <c r="D45919" s="9"/>
    </row>
    <row r="45920" spans="1:4" x14ac:dyDescent="0.3">
      <c r="A45920" s="9"/>
      <c r="B45920" s="9"/>
      <c r="D45920" s="9"/>
    </row>
    <row r="45921" spans="1:4" x14ac:dyDescent="0.3">
      <c r="A45921" s="9"/>
      <c r="B45921" s="9"/>
      <c r="D45921" s="9"/>
    </row>
    <row r="45922" spans="1:4" x14ac:dyDescent="0.3">
      <c r="A45922" s="9"/>
      <c r="B45922" s="9"/>
      <c r="D45922" s="9"/>
    </row>
    <row r="45923" spans="1:4" x14ac:dyDescent="0.3">
      <c r="A45923" s="9"/>
      <c r="B45923" s="9"/>
      <c r="D45923" s="9"/>
    </row>
    <row r="45924" spans="1:4" x14ac:dyDescent="0.3">
      <c r="A45924" s="9"/>
      <c r="B45924" s="9"/>
      <c r="D45924" s="9"/>
    </row>
    <row r="45925" spans="1:4" x14ac:dyDescent="0.3">
      <c r="A45925" s="9"/>
      <c r="B45925" s="9"/>
      <c r="D45925" s="9"/>
    </row>
    <row r="45926" spans="1:4" x14ac:dyDescent="0.3">
      <c r="A45926" s="9"/>
      <c r="B45926" s="9"/>
      <c r="D45926" s="9"/>
    </row>
    <row r="45927" spans="1:4" x14ac:dyDescent="0.3">
      <c r="A45927" s="9"/>
      <c r="B45927" s="9"/>
      <c r="D45927" s="9"/>
    </row>
    <row r="45928" spans="1:4" x14ac:dyDescent="0.3">
      <c r="A45928" s="9"/>
      <c r="B45928" s="9"/>
      <c r="D45928" s="9"/>
    </row>
    <row r="45929" spans="1:4" x14ac:dyDescent="0.3">
      <c r="A45929" s="9"/>
      <c r="B45929" s="9"/>
      <c r="D45929" s="9"/>
    </row>
    <row r="45930" spans="1:4" x14ac:dyDescent="0.3">
      <c r="A45930" s="9"/>
      <c r="B45930" s="9"/>
      <c r="D45930" s="9"/>
    </row>
    <row r="45931" spans="1:4" x14ac:dyDescent="0.3">
      <c r="A45931" s="9"/>
      <c r="B45931" s="9"/>
      <c r="D45931" s="9"/>
    </row>
    <row r="45932" spans="1:4" x14ac:dyDescent="0.3">
      <c r="A45932" s="9"/>
      <c r="B45932" s="9"/>
      <c r="D45932" s="9"/>
    </row>
    <row r="45933" spans="1:4" x14ac:dyDescent="0.3">
      <c r="A45933" s="9"/>
      <c r="B45933" s="9"/>
      <c r="D45933" s="9"/>
    </row>
    <row r="45934" spans="1:4" x14ac:dyDescent="0.3">
      <c r="A45934" s="9"/>
      <c r="B45934" s="9"/>
      <c r="D45934" s="9"/>
    </row>
    <row r="45935" spans="1:4" x14ac:dyDescent="0.3">
      <c r="A45935" s="9"/>
      <c r="B45935" s="9"/>
      <c r="D45935" s="9"/>
    </row>
    <row r="45936" spans="1:4" x14ac:dyDescent="0.3">
      <c r="A45936" s="9"/>
      <c r="B45936" s="9"/>
      <c r="D45936" s="9"/>
    </row>
    <row r="45937" spans="1:4" x14ac:dyDescent="0.3">
      <c r="A45937" s="9"/>
      <c r="B45937" s="9"/>
      <c r="D45937" s="9"/>
    </row>
    <row r="45938" spans="1:4" x14ac:dyDescent="0.3">
      <c r="A45938" s="9"/>
      <c r="B45938" s="9"/>
      <c r="D45938" s="9"/>
    </row>
    <row r="45939" spans="1:4" x14ac:dyDescent="0.3">
      <c r="A45939" s="9"/>
      <c r="B45939" s="9"/>
      <c r="D45939" s="9"/>
    </row>
    <row r="45940" spans="1:4" x14ac:dyDescent="0.3">
      <c r="A45940" s="9"/>
      <c r="B45940" s="9"/>
      <c r="D45940" s="9"/>
    </row>
    <row r="45941" spans="1:4" x14ac:dyDescent="0.3">
      <c r="A45941" s="9"/>
      <c r="B45941" s="9"/>
      <c r="D45941" s="9"/>
    </row>
    <row r="45942" spans="1:4" x14ac:dyDescent="0.3">
      <c r="A45942" s="9"/>
      <c r="B45942" s="9"/>
      <c r="D45942" s="9"/>
    </row>
    <row r="45943" spans="1:4" x14ac:dyDescent="0.3">
      <c r="A45943" s="9"/>
      <c r="B45943" s="9"/>
      <c r="D45943" s="9"/>
    </row>
    <row r="45944" spans="1:4" x14ac:dyDescent="0.3">
      <c r="A45944" s="9"/>
      <c r="B45944" s="9"/>
      <c r="D45944" s="9"/>
    </row>
    <row r="45945" spans="1:4" x14ac:dyDescent="0.3">
      <c r="A45945" s="9"/>
      <c r="B45945" s="9"/>
      <c r="D45945" s="9"/>
    </row>
    <row r="45946" spans="1:4" x14ac:dyDescent="0.3">
      <c r="A45946" s="9"/>
      <c r="B45946" s="9"/>
      <c r="D45946" s="9"/>
    </row>
    <row r="45947" spans="1:4" x14ac:dyDescent="0.3">
      <c r="A45947" s="9"/>
      <c r="B45947" s="9"/>
      <c r="D45947" s="9"/>
    </row>
    <row r="45948" spans="1:4" x14ac:dyDescent="0.3">
      <c r="A45948" s="9"/>
      <c r="B45948" s="9"/>
      <c r="D45948" s="9"/>
    </row>
    <row r="45949" spans="1:4" x14ac:dyDescent="0.3">
      <c r="A45949" s="9"/>
      <c r="B45949" s="9"/>
      <c r="D45949" s="9"/>
    </row>
    <row r="45950" spans="1:4" x14ac:dyDescent="0.3">
      <c r="A45950" s="9"/>
      <c r="B45950" s="9"/>
      <c r="D45950" s="9"/>
    </row>
    <row r="45951" spans="1:4" x14ac:dyDescent="0.3">
      <c r="A45951" s="9"/>
      <c r="B45951" s="9"/>
      <c r="D45951" s="9"/>
    </row>
    <row r="45952" spans="1:4" x14ac:dyDescent="0.3">
      <c r="A45952" s="9"/>
      <c r="B45952" s="9"/>
      <c r="D45952" s="9"/>
    </row>
    <row r="45953" spans="1:4" x14ac:dyDescent="0.3">
      <c r="A45953" s="9"/>
      <c r="B45953" s="9"/>
      <c r="D45953" s="9"/>
    </row>
    <row r="45954" spans="1:4" x14ac:dyDescent="0.3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 x14ac:dyDescent="0.3">
      <c r="A1" s="70" t="s">
        <v>0</v>
      </c>
      <c r="B1" s="70"/>
      <c r="C1" s="70"/>
      <c r="D1" s="75" t="s">
        <v>96226</v>
      </c>
      <c r="E1" s="70" t="s">
        <v>96225</v>
      </c>
      <c r="F1" s="70" t="s">
        <v>96227</v>
      </c>
      <c r="G1" s="70" t="s">
        <v>96228</v>
      </c>
      <c r="H1" s="70" t="s">
        <v>107</v>
      </c>
      <c r="I1" s="1" t="s">
        <v>135</v>
      </c>
      <c r="J1" s="70" t="s">
        <v>96246</v>
      </c>
      <c r="K1" s="1" t="s">
        <v>96245</v>
      </c>
    </row>
    <row r="2" spans="1:11" ht="19.8" x14ac:dyDescent="0.3">
      <c r="A2" s="1" t="s">
        <v>119</v>
      </c>
      <c r="B2" s="21" t="s">
        <v>120</v>
      </c>
      <c r="C2" s="21" t="s">
        <v>71752</v>
      </c>
      <c r="D2" s="70"/>
      <c r="E2" s="70"/>
      <c r="F2" s="70"/>
      <c r="G2" s="70"/>
      <c r="H2" s="70"/>
      <c r="I2" s="1">
        <v>10000</v>
      </c>
      <c r="J2" s="70"/>
      <c r="K2" s="1">
        <f>SUM(K3:K25)</f>
        <v>81200</v>
      </c>
    </row>
    <row r="3" spans="1:11" ht="19.8" x14ac:dyDescent="0.3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 x14ac:dyDescent="0.3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 x14ac:dyDescent="0.3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 x14ac:dyDescent="0.3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 x14ac:dyDescent="0.3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 x14ac:dyDescent="0.3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 x14ac:dyDescent="0.3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 x14ac:dyDescent="0.4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 x14ac:dyDescent="0.3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 x14ac:dyDescent="0.3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 x14ac:dyDescent="0.3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 x14ac:dyDescent="0.3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 x14ac:dyDescent="0.3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 x14ac:dyDescent="0.3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 x14ac:dyDescent="0.3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 x14ac:dyDescent="0.3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 x14ac:dyDescent="0.3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 x14ac:dyDescent="0.3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 x14ac:dyDescent="0.3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 x14ac:dyDescent="0.3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 x14ac:dyDescent="0.3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 x14ac:dyDescent="0.3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 x14ac:dyDescent="0.3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 x14ac:dyDescent="0.3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 x14ac:dyDescent="0.3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 x14ac:dyDescent="0.3">
      <c r="A1" s="1" t="s">
        <v>96465</v>
      </c>
      <c r="B1" s="1" t="s">
        <v>96466</v>
      </c>
    </row>
    <row r="2" spans="1:2" ht="16.2" customHeight="1" x14ac:dyDescent="0.3">
      <c r="A2" s="1" t="s">
        <v>96464</v>
      </c>
      <c r="B2" s="1" t="s">
        <v>96467</v>
      </c>
    </row>
    <row r="3" spans="1:2" x14ac:dyDescent="0.3">
      <c r="A3" s="52" t="s">
        <v>96468</v>
      </c>
      <c r="B3" s="1" t="s">
        <v>96469</v>
      </c>
    </row>
    <row r="4" spans="1:2" x14ac:dyDescent="0.3">
      <c r="A4" s="52" t="s">
        <v>96470</v>
      </c>
      <c r="B4" s="1" t="s">
        <v>96471</v>
      </c>
    </row>
    <row r="5" spans="1:2" x14ac:dyDescent="0.3">
      <c r="A5" s="1" t="s">
        <v>96472</v>
      </c>
      <c r="B5" s="1" t="s">
        <v>96474</v>
      </c>
    </row>
    <row r="6" spans="1:2" x14ac:dyDescent="0.3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s="49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s="49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 s="49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s="49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s="49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s="47" t="s">
        <v>96444</v>
      </c>
    </row>
    <row r="236" spans="1:1" x14ac:dyDescent="0.3">
      <c r="A236">
        <v>835</v>
      </c>
    </row>
    <row r="237" spans="1:1" x14ac:dyDescent="0.3">
      <c r="A237" s="49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s="49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s="49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s="49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s="49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s="49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s="48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s="48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s="48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s="48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s="48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 x14ac:dyDescent="0.3">
      <c r="A1" s="71" t="s">
        <v>0</v>
      </c>
      <c r="B1" s="71"/>
      <c r="C1" s="71"/>
      <c r="D1" s="74" t="s">
        <v>96273</v>
      </c>
      <c r="E1" s="74" t="s">
        <v>96270</v>
      </c>
      <c r="F1" s="74" t="s">
        <v>96271</v>
      </c>
      <c r="G1" s="74" t="s">
        <v>96272</v>
      </c>
      <c r="H1" s="74" t="s">
        <v>96281</v>
      </c>
      <c r="I1" s="70" t="s">
        <v>10</v>
      </c>
    </row>
    <row r="2" spans="1:9" ht="19.8" x14ac:dyDescent="0.3">
      <c r="A2" s="27" t="s">
        <v>119</v>
      </c>
      <c r="B2" s="44" t="s">
        <v>120</v>
      </c>
      <c r="C2" s="44" t="s">
        <v>96223</v>
      </c>
      <c r="D2" s="71"/>
      <c r="E2" s="71"/>
      <c r="F2" s="71"/>
      <c r="G2" s="74"/>
      <c r="H2" s="74"/>
      <c r="I2" s="70"/>
    </row>
    <row r="3" spans="1:9" ht="19.8" x14ac:dyDescent="0.3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 x14ac:dyDescent="0.3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 x14ac:dyDescent="0.3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 x14ac:dyDescent="0.3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 x14ac:dyDescent="0.3">
      <c r="A7" s="27"/>
      <c r="B7" s="27"/>
      <c r="C7" s="44"/>
      <c r="D7" s="27"/>
      <c r="E7" s="45"/>
      <c r="F7" s="27"/>
      <c r="G7" s="27"/>
      <c r="H7" s="50"/>
    </row>
    <row r="8" spans="1:9" ht="19.8" x14ac:dyDescent="0.3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 x14ac:dyDescent="0.3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 x14ac:dyDescent="0.4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 x14ac:dyDescent="0.3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 x14ac:dyDescent="0.3">
      <c r="B12" s="21"/>
      <c r="C12" s="21"/>
    </row>
    <row r="13" spans="1:9" ht="19.8" x14ac:dyDescent="0.3">
      <c r="B13" s="21"/>
      <c r="C13" s="21"/>
    </row>
    <row r="14" spans="1:9" ht="19.8" x14ac:dyDescent="0.3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t="s">
        <v>96444</v>
      </c>
    </row>
    <row r="236" spans="1:1" x14ac:dyDescent="0.3">
      <c r="A236">
        <v>835</v>
      </c>
    </row>
    <row r="237" spans="1:1" x14ac:dyDescent="0.3">
      <c r="A237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已命名的範圍</vt:lpstr>
      </vt:variant>
      <vt:variant>
        <vt:i4>2</vt:i4>
      </vt:variant>
    </vt:vector>
  </HeadingPairs>
  <TitlesOfParts>
    <vt:vector size="14" baseType="lpstr">
      <vt:lpstr>0728股票</vt:lpstr>
      <vt:lpstr>外資+官股</vt:lpstr>
      <vt:lpstr>股票庫存統計</vt:lpstr>
      <vt:lpstr>永富交易紀錄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2025-11-27T01:51:15Z</dcterms:modified>
</cp:coreProperties>
</file>