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filterPrivacy="1" defaultThemeVersion="124226"/>
  <xr:revisionPtr revIDLastSave="0" documentId="13_ncr:1_{A1E973E5-0647-4A4D-94D1-110011715E89}" xr6:coauthVersionLast="47" xr6:coauthVersionMax="47" xr10:uidLastSave="{00000000-0000-0000-0000-000000000000}"/>
  <bookViews>
    <workbookView xWindow="-28920" yWindow="-120" windowWidth="29040" windowHeight="15720" firstSheet="2" activeTab="3" xr2:uid="{00000000-000D-0000-FFFF-FFFF00000000}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筆記" sheetId="13" r:id="rId5"/>
    <sheet name="股票買賣策略 (0915)" sheetId="18" r:id="rId6"/>
    <sheet name="上市公司基本資料" sheetId="9" r:id="rId7"/>
    <sheet name="股票分析" sheetId="15" r:id="rId8"/>
    <sheet name="免費金融資訊網站" sheetId="10" r:id="rId9"/>
    <sheet name="取得網路資料" sheetId="16" r:id="rId10"/>
    <sheet name="股票買賣策略" sheetId="8" r:id="rId11"/>
    <sheet name="股價Yahoo" sheetId="19" r:id="rId12"/>
  </sheets>
  <definedNames>
    <definedName name="_2330.TW" localSheetId="9">取得網路資料!$A$1:$A$300</definedName>
    <definedName name="_2330.TW" localSheetId="11">股價Yahoo!$A$1:$A$300</definedName>
    <definedName name="_xlnm._FilterDatabase" localSheetId="6" hidden="1">上市公司基本資料!$A$1:$H$45144</definedName>
    <definedName name="_xlnm._FilterDatabase" localSheetId="3" hidden="1">永富交易紀錄!$A$1:$I$106</definedName>
    <definedName name="_xlnm._FilterDatabase" localSheetId="7" hidden="1">股票分析!$A$1:$K$25</definedName>
    <definedName name="_xlnm._FilterDatabase" localSheetId="2" hidden="1">股票庫存統計!$A$1:$E$51</definedName>
    <definedName name="_xlnm._FilterDatabase" localSheetId="10" hidden="1">股票買賣策略!$A$1:$I$14</definedName>
    <definedName name="_xlnm._FilterDatabase" localSheetId="5" hidden="1">'股票買賣策略 (0915)'!$A$2:$I$15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I21" i="18" s="1"/>
  <c r="F21" i="18"/>
  <c r="H21" i="18"/>
  <c r="A40" i="14" l="1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I3" i="8" s="1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K2" i="15" s="1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I5" i="8" l="1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連線" type="4" refreshedVersion="5" background="1" saveData="1">
    <webPr sourceData="1" parsePre="1" consecutive="1" xl2000="1" url="https://tw.finance.yahoo.com/quote/2330.TW"/>
  </connection>
  <connection id="2" xr16:uid="{00000000-0015-0000-FFFF-FFFF01000000}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<sst xmlns="http://schemas.openxmlformats.org/spreadsheetml/2006/main" count="189141" uniqueCount="96583">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</sst>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1" xr16:uid="{00000000-0016-0000-0900-0000000000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30.TW" connectionId="2" xr16:uid="{00000000-0016-0000-0B00-000001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workbookViewId="0">
      <selection activeCell="J2" sqref="J2"/>
    </sheetView>
  </sheetViews>
  <sheetFormatPr defaultColWidth="8.875" defaultRowHeight="16.5"/>
  <cols>
    <col min="1" max="1" width="10.5" style="1" bestFit="1" customWidth="1"/>
    <col min="2" max="2" width="6" style="1" customWidth="1"/>
    <col min="3" max="3" width="10.5" style="1" bestFit="1" customWidth="1"/>
    <col min="4" max="5" width="6" style="1" bestFit="1" customWidth="1"/>
    <col min="6" max="6" width="14.375" style="1" bestFit="1" customWidth="1"/>
    <col min="7" max="7" width="14.375" style="1" customWidth="1"/>
    <col min="8" max="9" width="8.875" style="1"/>
    <col min="10" max="10" width="10.5" style="1" bestFit="1" customWidth="1"/>
    <col min="11" max="11" width="38.625" style="1" customWidth="1"/>
    <col min="12" max="12" width="68.5" style="1" bestFit="1" customWidth="1"/>
    <col min="13" max="16384" width="8.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workbookViewId="0">
      <selection activeCell="I7" sqref="I7"/>
    </sheetView>
  </sheetViews>
  <sheetFormatPr defaultColWidth="8.875" defaultRowHeight="16.5"/>
  <cols>
    <col min="1" max="1" width="8.875" style="1"/>
    <col min="2" max="2" width="17.75" style="1" customWidth="1"/>
    <col min="3" max="3" width="12.625" style="1" customWidth="1"/>
    <col min="4" max="5" width="9.5" style="1" bestFit="1" customWidth="1"/>
    <col min="6" max="6" width="8.75" style="1" bestFit="1" customWidth="1"/>
    <col min="7" max="7" width="8.75" style="1" customWidth="1"/>
    <col min="8" max="8" width="8.875" style="1"/>
    <col min="9" max="9" width="28.625" style="1" bestFit="1" customWidth="1"/>
    <col min="10" max="10" width="12.625" style="1" customWidth="1"/>
    <col min="11" max="12" width="9.5" style="1" bestFit="1" customWidth="1"/>
    <col min="13" max="13" width="8.75" style="1" bestFit="1" customWidth="1"/>
    <col min="14" max="16384" width="8.875" style="1"/>
  </cols>
  <sheetData>
    <row r="1" spans="1:13">
      <c r="A1" s="67" t="s">
        <v>80</v>
      </c>
      <c r="B1" s="67"/>
      <c r="C1" s="67"/>
      <c r="D1" s="67" t="s">
        <v>1</v>
      </c>
      <c r="E1" s="67"/>
      <c r="F1" s="67"/>
      <c r="H1" s="67" t="s">
        <v>91</v>
      </c>
      <c r="I1" s="67"/>
      <c r="J1" s="67"/>
      <c r="K1" s="67" t="s">
        <v>1</v>
      </c>
      <c r="L1" s="67"/>
      <c r="M1" s="67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51"/>
  <sheetViews>
    <sheetView workbookViewId="0">
      <pane ySplit="2" topLeftCell="A3" activePane="bottomLeft" state="frozen"/>
      <selection pane="bottomLeft" activeCell="E56" sqref="E56"/>
    </sheetView>
  </sheetViews>
  <sheetFormatPr defaultRowHeight="16.5"/>
  <cols>
    <col min="1" max="1" width="10.5" style="1" bestFit="1" customWidth="1"/>
    <col min="2" max="2" width="14.625" style="1" bestFit="1" customWidth="1"/>
    <col min="3" max="3" width="10.5" style="1" customWidth="1"/>
    <col min="4" max="5" width="20.25" style="1" bestFit="1" customWidth="1"/>
    <col min="6" max="6" width="12.625" style="40" customWidth="1"/>
    <col min="7" max="7" width="15.375" style="41" bestFit="1" customWidth="1"/>
  </cols>
  <sheetData>
    <row r="1" spans="1:8">
      <c r="A1" s="68" t="s">
        <v>96581</v>
      </c>
      <c r="B1" s="68" t="s">
        <v>96582</v>
      </c>
      <c r="C1" s="68" t="s">
        <v>71754</v>
      </c>
      <c r="D1" s="68" t="s">
        <v>71755</v>
      </c>
      <c r="E1" s="68" t="s">
        <v>142</v>
      </c>
      <c r="F1" s="35" t="s">
        <v>96222</v>
      </c>
      <c r="G1" s="36" t="s">
        <v>96251</v>
      </c>
      <c r="H1" s="11"/>
    </row>
    <row r="2" spans="1:8">
      <c r="A2" s="68"/>
      <c r="B2" s="68"/>
      <c r="C2" s="68"/>
      <c r="D2" s="68"/>
      <c r="E2" s="68"/>
      <c r="F2" s="35">
        <f>SUM(F3:F162)</f>
        <v>1839.9919999999947</v>
      </c>
      <c r="G2" s="37">
        <f>SUM(G3:G162)</f>
        <v>69790.75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1000</v>
      </c>
      <c r="F5" s="38" t="str">
        <f>IF(E5=0,SUMIF(永富交易紀錄!B:B,B5,永富交易紀錄!I:I)-SUMIF(永富交易紀錄!B:B,B5,永富交易紀錄!F:F),"")</f>
        <v/>
      </c>
      <c r="G5" s="39">
        <f>IF(E5=0,"",SUMIF(永富交易紀錄!B:B,B5,永富交易紀錄!F:F)-SUMIF(永富交易紀錄!B:B,B5,永富交易紀錄!I:I))</f>
        <v>26940.75</v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0</v>
      </c>
      <c r="F48" s="38">
        <f>IF(E48=0,SUMIF(永富交易紀錄!B:B,B48,永富交易紀錄!I:I)-SUMIF(永富交易紀錄!B:B,B48,永富交易紀錄!F:F),"")</f>
        <v>9675</v>
      </c>
      <c r="G48" s="39" t="str">
        <f>IF(E48=0,"",SUMIF(永富交易紀錄!B:B,B48,永富交易紀錄!F:F)-SUMIF(永富交易紀錄!B:B,B48,永富交易紀錄!I:I))</f>
        <v/>
      </c>
    </row>
    <row r="49" spans="1:7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1000</v>
      </c>
      <c r="F50" s="38" t="str">
        <f>IF(E50=0,SUMIF(永富交易紀錄!B:B,B50,永富交易紀錄!I:I)-SUMIF(永富交易紀錄!B:B,B50,永富交易紀錄!F:F),"")</f>
        <v/>
      </c>
      <c r="G50" s="39">
        <f>IF(E50=0,"",SUMIF(永富交易紀錄!B:B,B50,永富交易紀錄!F:F)-SUMIF(永富交易紀錄!B:B,B50,永富交易紀錄!I:I))</f>
        <v>42850</v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 xr:uid="{00000000-0009-0000-0000-000002000000}">
    <filterColumn colId="4">
      <filters blank="1">
        <filter val="1000"/>
        <filter val="20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max"/>
        <color rgb="FFFCFCFF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max"/>
        <color rgb="FFFCFCFF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FCFCFF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5">
      <colorScale>
        <cfvo type="min"/>
        <cfvo type="max"/>
        <color rgb="FFFCFCFF"/>
        <color rgb="FFF8696B"/>
      </colorScale>
    </cfRule>
  </conditionalFormatting>
  <conditionalFormatting sqref="F4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7">
      <colorScale>
        <cfvo type="min"/>
        <cfvo type="max"/>
        <color rgb="FFFCFCFF"/>
        <color rgb="FFF8696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F5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66"/>
  <sheetViews>
    <sheetView tabSelected="1" workbookViewId="0">
      <pane xSplit="3" ySplit="2" topLeftCell="D151" activePane="bottomRight" state="frozen"/>
      <selection pane="topRight" activeCell="D1" sqref="D1"/>
      <selection pane="bottomLeft" activeCell="A3" sqref="A3"/>
      <selection pane="bottomRight" activeCell="A161" sqref="A161:XFD167"/>
    </sheetView>
  </sheetViews>
  <sheetFormatPr defaultColWidth="8.875" defaultRowHeight="16.5"/>
  <cols>
    <col min="1" max="1" width="10" style="1" bestFit="1" customWidth="1"/>
    <col min="2" max="2" width="20.25" style="1" bestFit="1" customWidth="1"/>
    <col min="3" max="3" width="10.5" style="1" bestFit="1" customWidth="1"/>
    <col min="4" max="4" width="8" style="19" bestFit="1" customWidth="1"/>
    <col min="5" max="5" width="8.75" style="16" bestFit="1" customWidth="1"/>
    <col min="6" max="6" width="12.25" style="10" bestFit="1" customWidth="1"/>
    <col min="7" max="7" width="9" style="19" bestFit="1" customWidth="1"/>
    <col min="8" max="8" width="8.75" style="16" bestFit="1" customWidth="1"/>
    <col min="9" max="9" width="16" style="10" customWidth="1"/>
    <col min="10" max="10" width="9.5" style="1" bestFit="1" customWidth="1"/>
    <col min="11" max="15" width="8.75" customWidth="1"/>
    <col min="16" max="16384" width="8.875" style="1"/>
  </cols>
  <sheetData>
    <row r="1" spans="1:15">
      <c r="A1" s="67" t="s">
        <v>124</v>
      </c>
      <c r="B1" s="67" t="s">
        <v>96582</v>
      </c>
      <c r="C1" s="67" t="s">
        <v>133</v>
      </c>
      <c r="D1" s="69" t="s">
        <v>138</v>
      </c>
      <c r="E1" s="69"/>
      <c r="F1" s="20">
        <f>SUM(F3:F561)</f>
        <v>1079463.3999999999</v>
      </c>
      <c r="G1" s="69" t="s">
        <v>96209</v>
      </c>
      <c r="H1" s="69"/>
      <c r="I1" s="20">
        <f>SUM(I3:I561)</f>
        <v>1011512.642</v>
      </c>
      <c r="J1" s="51"/>
      <c r="K1" s="66">
        <f>F1-I1</f>
        <v>67950.757999999914</v>
      </c>
    </row>
    <row r="2" spans="1:15">
      <c r="A2" s="67"/>
      <c r="B2" s="67"/>
      <c r="C2" s="67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</sheetData>
  <autoFilter ref="A1:I106" xr:uid="{00000000-0009-0000-0000-000003000000}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"/>
  <sheetViews>
    <sheetView topLeftCell="A7" workbookViewId="0">
      <selection activeCell="B21" sqref="B21"/>
    </sheetView>
  </sheetViews>
  <sheetFormatPr defaultRowHeight="16.5"/>
  <cols>
    <col min="2" max="2" width="99.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9">
      <c r="A11" s="54">
        <v>45915</v>
      </c>
      <c r="B11" s="53" t="s">
        <v>96487</v>
      </c>
    </row>
    <row r="12" spans="1:2" ht="99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topLeftCell="A4" zoomScaleNormal="100" workbookViewId="0">
      <selection activeCell="J4" sqref="J4"/>
    </sheetView>
  </sheetViews>
  <sheetFormatPr defaultColWidth="8.875" defaultRowHeight="16.5"/>
  <cols>
    <col min="1" max="1" width="20.25" style="1" bestFit="1" customWidth="1"/>
    <col min="2" max="2" width="10.5" style="1" bestFit="1" customWidth="1"/>
    <col min="3" max="3" width="10.75" style="1" bestFit="1" customWidth="1"/>
    <col min="4" max="4" width="10.5" style="1" bestFit="1" customWidth="1"/>
    <col min="5" max="6" width="13.5" style="1" bestFit="1" customWidth="1"/>
    <col min="7" max="7" width="10.5" style="1" bestFit="1" customWidth="1"/>
    <col min="8" max="8" width="11" style="1" customWidth="1"/>
    <col min="9" max="9" width="21.25" style="1" customWidth="1"/>
    <col min="10" max="10" width="51.875" style="1" bestFit="1" customWidth="1"/>
    <col min="11" max="16384" width="8.875" style="1"/>
  </cols>
  <sheetData>
    <row r="1" spans="1:10">
      <c r="A1" s="70" t="s">
        <v>96475</v>
      </c>
      <c r="B1" s="70"/>
      <c r="C1" s="70"/>
      <c r="D1" s="70"/>
      <c r="E1" s="70"/>
      <c r="F1" s="70"/>
      <c r="G1" s="70"/>
      <c r="H1" s="70"/>
    </row>
    <row r="2" spans="1:10" ht="16.149999999999999" customHeight="1">
      <c r="A2" s="68" t="s">
        <v>0</v>
      </c>
      <c r="B2" s="68"/>
      <c r="C2" s="68"/>
      <c r="D2" s="71" t="s">
        <v>96273</v>
      </c>
      <c r="E2" s="71" t="s">
        <v>96270</v>
      </c>
      <c r="F2" s="71" t="s">
        <v>96271</v>
      </c>
      <c r="G2" s="71" t="s">
        <v>96272</v>
      </c>
      <c r="H2" s="71" t="s">
        <v>96281</v>
      </c>
      <c r="I2" s="67" t="s">
        <v>10</v>
      </c>
      <c r="J2" s="67" t="s">
        <v>96537</v>
      </c>
    </row>
    <row r="3" spans="1:10" ht="19.5">
      <c r="A3" s="27" t="s">
        <v>119</v>
      </c>
      <c r="B3" s="44" t="s">
        <v>120</v>
      </c>
      <c r="C3" s="44" t="s">
        <v>71752</v>
      </c>
      <c r="D3" s="68"/>
      <c r="E3" s="68"/>
      <c r="F3" s="68"/>
      <c r="G3" s="71"/>
      <c r="H3" s="71"/>
      <c r="I3" s="67"/>
      <c r="J3" s="67"/>
    </row>
    <row r="4" spans="1:10" ht="19.5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5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5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5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5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5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5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5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5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5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5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5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5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5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5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5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5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5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5"/>
  <cols>
    <col min="1" max="1" width="23.5" style="1" customWidth="1"/>
    <col min="2" max="2" width="23.625" style="1" customWidth="1"/>
    <col min="3" max="3" width="0.125" style="9" customWidth="1"/>
    <col min="4" max="4" width="17.75" style="17" bestFit="1" customWidth="1"/>
    <col min="5" max="5" width="10.5" style="9" customWidth="1"/>
    <col min="6" max="6" width="21.375" style="9" customWidth="1"/>
    <col min="7" max="7" width="18.625" style="9" customWidth="1"/>
    <col min="8" max="8" width="12.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7" t="s">
        <v>83450</v>
      </c>
      <c r="B33451" s="67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 xr:uid="{00000000-0009-0000-0000-000006000000}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6"/>
  <sheetViews>
    <sheetView topLeftCell="A4" zoomScale="70" zoomScaleNormal="70" workbookViewId="0">
      <selection activeCell="H26" sqref="H2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28.25" style="1" hidden="1" customWidth="1"/>
    <col min="5" max="7" width="14.25" style="1" hidden="1" customWidth="1"/>
    <col min="8" max="8" width="48.875" style="1" customWidth="1"/>
    <col min="9" max="9" width="9.5" style="1" customWidth="1"/>
    <col min="10" max="10" width="12.75" style="1" bestFit="1" customWidth="1"/>
    <col min="11" max="16384" width="8.875" style="1"/>
  </cols>
  <sheetData>
    <row r="1" spans="1:11" ht="16.149999999999999" customHeight="1">
      <c r="A1" s="67" t="s">
        <v>0</v>
      </c>
      <c r="B1" s="67"/>
      <c r="C1" s="67"/>
      <c r="D1" s="72" t="s">
        <v>96226</v>
      </c>
      <c r="E1" s="67" t="s">
        <v>96225</v>
      </c>
      <c r="F1" s="67" t="s">
        <v>96227</v>
      </c>
      <c r="G1" s="67" t="s">
        <v>96228</v>
      </c>
      <c r="H1" s="67" t="s">
        <v>107</v>
      </c>
      <c r="I1" s="1" t="s">
        <v>135</v>
      </c>
      <c r="J1" s="67" t="s">
        <v>96246</v>
      </c>
      <c r="K1" s="1" t="s">
        <v>96245</v>
      </c>
    </row>
    <row r="2" spans="1:11" ht="19.5">
      <c r="A2" s="1" t="s">
        <v>119</v>
      </c>
      <c r="B2" s="21" t="s">
        <v>120</v>
      </c>
      <c r="C2" s="21" t="s">
        <v>71752</v>
      </c>
      <c r="D2" s="67"/>
      <c r="E2" s="67"/>
      <c r="F2" s="67"/>
      <c r="G2" s="67"/>
      <c r="H2" s="67"/>
      <c r="I2" s="1">
        <v>10000</v>
      </c>
      <c r="J2" s="67"/>
      <c r="K2" s="1">
        <f>SUM(K3:K25)</f>
        <v>81200</v>
      </c>
    </row>
    <row r="3" spans="1:11" ht="19.5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5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5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5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5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5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5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5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5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5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5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5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5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5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5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5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5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5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5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5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5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5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5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5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 xr:uid="{00000000-0009-0000-0000-000007000000}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"/>
  <sheetViews>
    <sheetView zoomScale="115" zoomScaleNormal="115" workbookViewId="0">
      <selection activeCell="B5" sqref="B5"/>
    </sheetView>
  </sheetViews>
  <sheetFormatPr defaultColWidth="8.875" defaultRowHeight="16.5"/>
  <cols>
    <col min="1" max="1" width="17.75" style="1" bestFit="1" customWidth="1"/>
    <col min="2" max="2" width="64.125" style="1" bestFit="1" customWidth="1"/>
    <col min="3" max="16384" width="8.875" style="1"/>
  </cols>
  <sheetData>
    <row r="1" spans="1:2">
      <c r="A1" s="1" t="s">
        <v>96465</v>
      </c>
      <c r="B1" s="1" t="s">
        <v>96466</v>
      </c>
    </row>
    <row r="2" spans="1:2" ht="16.149999999999999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 xr:uid="{00000000-0004-0000-0800-000000000000}"/>
    <hyperlink ref="A4" r:id="rId2" xr:uid="{00000000-0004-0000-0800-000001000000}"/>
  </hyperlinks>
  <pageMargins left="0.7" right="0.7" top="0.75" bottom="0.75" header="0.3" footer="0.3"/>
  <pageSetup paperSize="9" orientation="portrait" horizontalDpi="300" verticalDpi="300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300"/>
  <sheetViews>
    <sheetView topLeftCell="A94" workbookViewId="0">
      <selection activeCell="A191" sqref="A191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4"/>
  <sheetViews>
    <sheetView zoomScaleNormal="100" workbookViewId="0">
      <selection activeCell="H6" sqref="H6"/>
    </sheetView>
  </sheetViews>
  <sheetFormatPr defaultColWidth="8.875" defaultRowHeight="16.5"/>
  <cols>
    <col min="1" max="1" width="20.75" style="1" bestFit="1" customWidth="1"/>
    <col min="2" max="2" width="16.875" style="1" bestFit="1" customWidth="1"/>
    <col min="3" max="3" width="10.75" style="1" bestFit="1" customWidth="1"/>
    <col min="4" max="4" width="12.5" style="1" customWidth="1"/>
    <col min="5" max="7" width="14.25" style="1" customWidth="1"/>
    <col min="8" max="8" width="11" style="1" customWidth="1"/>
    <col min="9" max="9" width="41.375" style="1" customWidth="1"/>
    <col min="10" max="10" width="13.75" style="1" bestFit="1" customWidth="1"/>
    <col min="11" max="16384" width="8.875" style="1"/>
  </cols>
  <sheetData>
    <row r="1" spans="1:9" ht="16.149999999999999" customHeight="1">
      <c r="A1" s="68" t="s">
        <v>0</v>
      </c>
      <c r="B1" s="68"/>
      <c r="C1" s="68"/>
      <c r="D1" s="71" t="s">
        <v>96273</v>
      </c>
      <c r="E1" s="71" t="s">
        <v>96270</v>
      </c>
      <c r="F1" s="71" t="s">
        <v>96271</v>
      </c>
      <c r="G1" s="71" t="s">
        <v>96272</v>
      </c>
      <c r="H1" s="71" t="s">
        <v>96281</v>
      </c>
      <c r="I1" s="67" t="s">
        <v>10</v>
      </c>
    </row>
    <row r="2" spans="1:9" ht="19.5">
      <c r="A2" s="27" t="s">
        <v>119</v>
      </c>
      <c r="B2" s="44" t="s">
        <v>120</v>
      </c>
      <c r="C2" s="44" t="s">
        <v>96223</v>
      </c>
      <c r="D2" s="68"/>
      <c r="E2" s="68"/>
      <c r="F2" s="68"/>
      <c r="G2" s="71"/>
      <c r="H2" s="71"/>
      <c r="I2" s="67"/>
    </row>
    <row r="3" spans="1:9" ht="19.5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5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5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5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5">
      <c r="A7" s="27"/>
      <c r="B7" s="27"/>
      <c r="C7" s="44"/>
      <c r="D7" s="27"/>
      <c r="E7" s="45"/>
      <c r="F7" s="27"/>
      <c r="G7" s="27"/>
      <c r="H7" s="50"/>
    </row>
    <row r="8" spans="1:9" ht="19.5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5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5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5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5">
      <c r="B12" s="21"/>
      <c r="C12" s="21"/>
    </row>
    <row r="13" spans="1:9" ht="19.5">
      <c r="B13" s="21"/>
      <c r="C13" s="21"/>
    </row>
    <row r="14" spans="1:9" ht="19.5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300"/>
  <sheetViews>
    <sheetView topLeftCell="A160" workbookViewId="0">
      <selection activeCell="A172" sqref="A172"/>
    </sheetView>
  </sheetViews>
  <sheetFormatPr defaultRowHeight="16.5"/>
  <cols>
    <col min="1" max="1" width="8.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0728股票</vt:lpstr>
      <vt:lpstr>外資+官股</vt:lpstr>
      <vt:lpstr>股票庫存統計</vt:lpstr>
      <vt:lpstr>永富交易紀錄</vt:lpstr>
      <vt:lpstr>筆記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2025-11-02T09:31:02Z</dcterms:modified>
</cp:coreProperties>
</file>